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50" yWindow="915" windowWidth="15480" windowHeight="9345" activeTab="0"/>
  </bookViews>
  <sheets>
    <sheet name="申込用紙" sheetId="1" r:id="rId1"/>
    <sheet name="学校代表者記入事項" sheetId="2" r:id="rId2"/>
  </sheets>
  <definedNames/>
  <calcPr fullCalcOnLoad="1"/>
</workbook>
</file>

<file path=xl/comments2.xml><?xml version="1.0" encoding="utf-8"?>
<comments xmlns="http://schemas.openxmlformats.org/spreadsheetml/2006/main">
  <authors>
    <author>井上 博人</author>
  </authors>
  <commentList>
    <comment ref="I11" authorId="0">
      <text>
        <r>
          <rPr>
            <b/>
            <sz val="9"/>
            <rFont val="ＭＳ Ｐゴシック"/>
            <family val="3"/>
          </rPr>
          <t>※レンタルe-card使用者一人につき200円</t>
        </r>
      </text>
    </comment>
  </commentList>
</comments>
</file>

<file path=xl/sharedStrings.xml><?xml version="1.0" encoding="utf-8"?>
<sst xmlns="http://schemas.openxmlformats.org/spreadsheetml/2006/main" count="65" uniqueCount="65">
  <si>
    <t>大学名</t>
  </si>
  <si>
    <t>氏名</t>
  </si>
  <si>
    <t>住所</t>
  </si>
  <si>
    <t>申込代表者氏名</t>
  </si>
  <si>
    <t>郵便番号</t>
  </si>
  <si>
    <t>電話番号</t>
  </si>
  <si>
    <t>ふりがな</t>
  </si>
  <si>
    <t>参加クラス</t>
  </si>
  <si>
    <t>申込用紙</t>
  </si>
  <si>
    <t>○記入時の注意</t>
  </si>
  <si>
    <r>
      <t>・</t>
    </r>
    <r>
      <rPr>
        <sz val="11"/>
        <color indexed="10"/>
        <rFont val="ＭＳ ゴシック"/>
        <family val="3"/>
      </rPr>
      <t>英数字は半角</t>
    </r>
    <r>
      <rPr>
        <sz val="11"/>
        <rFont val="ＭＳ ゴシック"/>
        <family val="3"/>
      </rPr>
      <t>で記入。</t>
    </r>
  </si>
  <si>
    <r>
      <t>M</t>
    </r>
    <r>
      <rPr>
        <sz val="11"/>
        <rFont val="ＭＳ Ｐゴシック"/>
        <family val="3"/>
      </rPr>
      <t>F</t>
    </r>
  </si>
  <si>
    <r>
      <t>W</t>
    </r>
    <r>
      <rPr>
        <sz val="11"/>
        <rFont val="ＭＳ Ｐゴシック"/>
        <family val="3"/>
      </rPr>
      <t>F</t>
    </r>
  </si>
  <si>
    <t>（記入例）</t>
  </si>
  <si>
    <t>MF</t>
  </si>
  <si>
    <t>ME</t>
  </si>
  <si>
    <t>ME</t>
  </si>
  <si>
    <t>WF</t>
  </si>
  <si>
    <r>
      <t>M</t>
    </r>
    <r>
      <rPr>
        <sz val="11"/>
        <rFont val="ＭＳ Ｐゴシック"/>
        <family val="3"/>
      </rPr>
      <t>E</t>
    </r>
  </si>
  <si>
    <r>
      <t>W</t>
    </r>
    <r>
      <rPr>
        <sz val="11"/>
        <rFont val="ＭＳ Ｐゴシック"/>
        <family val="3"/>
      </rPr>
      <t>E</t>
    </r>
  </si>
  <si>
    <t>WE</t>
  </si>
  <si>
    <r>
      <t>M</t>
    </r>
    <r>
      <rPr>
        <sz val="11"/>
        <rFont val="ＭＳ Ｐゴシック"/>
        <family val="3"/>
      </rPr>
      <t>A</t>
    </r>
  </si>
  <si>
    <r>
      <t>W</t>
    </r>
    <r>
      <rPr>
        <sz val="11"/>
        <rFont val="ＭＳ Ｐゴシック"/>
        <family val="3"/>
      </rPr>
      <t>A</t>
    </r>
  </si>
  <si>
    <t>関東　太郎</t>
  </si>
  <si>
    <t>かんとう　たろう</t>
  </si>
  <si>
    <t>関東　二郎</t>
  </si>
  <si>
    <t>関東　三郎</t>
  </si>
  <si>
    <t>関東　四郎</t>
  </si>
  <si>
    <t>WA</t>
  </si>
  <si>
    <t>MA</t>
  </si>
  <si>
    <t>関東　雪乃</t>
  </si>
  <si>
    <t>関東　月乃</t>
  </si>
  <si>
    <t>関東　花乃</t>
  </si>
  <si>
    <t>かんとう　じろう</t>
  </si>
  <si>
    <t>かんとう　さぶろう</t>
  </si>
  <si>
    <t>かんとう　しろう</t>
  </si>
  <si>
    <t>かんとう　ゆきの</t>
  </si>
  <si>
    <t>かんとう　つきの</t>
  </si>
  <si>
    <t>かんとう　かの</t>
  </si>
  <si>
    <t>参加費（円）</t>
  </si>
  <si>
    <t>クラス</t>
  </si>
  <si>
    <t>人数(人)</t>
  </si>
  <si>
    <t>計</t>
  </si>
  <si>
    <t>合計</t>
  </si>
  <si>
    <t>合計人数（人）</t>
  </si>
  <si>
    <t>参加費合計（円）</t>
  </si>
  <si>
    <t>※薄い黄色のセルのみご記入ください（他のセルは"申込用紙"シートを記入すると自動的に記入されます）</t>
  </si>
  <si>
    <t>※これより下に記入してください</t>
  </si>
  <si>
    <t>学連登録年数</t>
  </si>
  <si>
    <t>My e-cardナンバー</t>
  </si>
  <si>
    <t>クラス</t>
  </si>
  <si>
    <t>ME,WE</t>
  </si>
  <si>
    <t>MA,WA</t>
  </si>
  <si>
    <t>MF,WF</t>
  </si>
  <si>
    <t>1～4</t>
  </si>
  <si>
    <r>
      <t>・My e-card使用者は、</t>
    </r>
    <r>
      <rPr>
        <sz val="11"/>
        <rFont val="ＭＳ Ｐゴシック"/>
        <family val="3"/>
      </rPr>
      <t>"My e-card</t>
    </r>
    <r>
      <rPr>
        <sz val="11"/>
        <rFont val="ＭＳ Ｐゴシック"/>
        <family val="3"/>
      </rPr>
      <t xml:space="preserve"> ナンバー</t>
    </r>
    <r>
      <rPr>
        <sz val="11"/>
        <rFont val="ＭＳ Ｐゴシック"/>
        <family val="3"/>
      </rPr>
      <t>"</t>
    </r>
    <r>
      <rPr>
        <sz val="11"/>
        <rFont val="ＭＳ Ｐゴシック"/>
        <family val="3"/>
      </rPr>
      <t>欄に</t>
    </r>
    <r>
      <rPr>
        <sz val="11"/>
        <rFont val="ＭＳ Ｐゴシック"/>
        <family val="3"/>
      </rPr>
      <t>e-card</t>
    </r>
    <r>
      <rPr>
        <sz val="11"/>
        <rFont val="ＭＳ Ｐゴシック"/>
        <family val="3"/>
      </rPr>
      <t>ナンバーを記入すること。</t>
    </r>
  </si>
  <si>
    <t>参加可能な学連登録年数</t>
  </si>
  <si>
    <t>・右表(黄色の表)を参考に参加クラスと学連登録年数に間違いがないように注意すること。</t>
  </si>
  <si>
    <t>e-mail</t>
  </si>
  <si>
    <t>・締切【5/31(月)】は守ること。</t>
  </si>
  <si>
    <t>レンタルe-card使用者（人）</t>
  </si>
  <si>
    <t>↑e-cardのプラス分</t>
  </si>
  <si>
    <t>↑(合計)+（レンタルe-card分）</t>
  </si>
  <si>
    <t>2010年度　関東学連ロングセレ・関東インカレ個人戦　大学別申込用紙</t>
  </si>
  <si>
    <t>制限なし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</si>
</sst>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44">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12"/>
      <name val="ＭＳ Ｐゴシック"/>
      <family val="3"/>
    </font>
    <font>
      <sz val="11"/>
      <name val="ＭＳ ゴシック"/>
      <family val="3"/>
    </font>
    <font>
      <sz val="10"/>
      <name val="ＭＳ ゴシック"/>
      <family val="3"/>
    </font>
    <font>
      <sz val="11"/>
      <color indexed="10"/>
      <name val="ＭＳ Ｐゴシック"/>
      <family val="3"/>
    </font>
    <font>
      <sz val="11"/>
      <color indexed="10"/>
      <name val="ＭＳ ゴシック"/>
      <family val="3"/>
    </font>
    <font>
      <b/>
      <sz val="11"/>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double"/>
      <top style="thin"/>
      <bottom style="thin"/>
    </border>
    <border>
      <left/>
      <right style="thin"/>
      <top style="thin"/>
      <bottom style="thin"/>
    </border>
    <border>
      <left style="medium"/>
      <right style="thin"/>
      <top style="medium"/>
      <bottom style="double"/>
    </border>
    <border>
      <left style="thin"/>
      <right style="medium"/>
      <top style="medium"/>
      <bottom style="double"/>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69">
    <xf numFmtId="0" fontId="0" fillId="0" borderId="0" xfId="0" applyAlignment="1">
      <alignment/>
    </xf>
    <xf numFmtId="0" fontId="0" fillId="0" borderId="0" xfId="61" applyBorder="1" applyAlignment="1">
      <alignment horizontal="center" vertical="center"/>
      <protection/>
    </xf>
    <xf numFmtId="0" fontId="0" fillId="0" borderId="10" xfId="62" applyFont="1" applyBorder="1" applyAlignment="1">
      <alignment horizontal="center" vertical="center"/>
      <protection/>
    </xf>
    <xf numFmtId="0" fontId="0" fillId="0" borderId="0" xfId="0" applyFont="1" applyAlignment="1">
      <alignment horizontal="center"/>
    </xf>
    <xf numFmtId="0" fontId="0" fillId="0" borderId="10" xfId="62" applyFont="1" applyBorder="1" applyAlignment="1" applyProtection="1">
      <alignment horizontal="center" vertical="center"/>
      <protection/>
    </xf>
    <xf numFmtId="0" fontId="0" fillId="0" borderId="11" xfId="62" applyFont="1" applyBorder="1" applyAlignment="1" applyProtection="1">
      <alignment horizontal="center" vertical="center"/>
      <protection/>
    </xf>
    <xf numFmtId="0" fontId="0" fillId="0" borderId="0" xfId="0" applyAlignment="1" applyProtection="1">
      <alignment/>
      <protection/>
    </xf>
    <xf numFmtId="0" fontId="0" fillId="0" borderId="12" xfId="0" applyBorder="1" applyAlignment="1" applyProtection="1">
      <alignment horizontal="center"/>
      <protection/>
    </xf>
    <xf numFmtId="0" fontId="0" fillId="0" borderId="13" xfId="61" applyFont="1" applyBorder="1" applyAlignment="1" applyProtection="1">
      <alignment horizontal="center" vertical="center"/>
      <protection/>
    </xf>
    <xf numFmtId="0" fontId="0" fillId="0" borderId="10" xfId="61" applyFont="1" applyBorder="1" applyAlignment="1" applyProtection="1">
      <alignment horizontal="center" vertical="center"/>
      <protection/>
    </xf>
    <xf numFmtId="41" fontId="0" fillId="0" borderId="13" xfId="0" applyNumberFormat="1" applyBorder="1" applyAlignment="1" applyProtection="1">
      <alignment/>
      <protection/>
    </xf>
    <xf numFmtId="41" fontId="0" fillId="0" borderId="10" xfId="0" applyNumberFormat="1" applyBorder="1" applyAlignment="1" applyProtection="1">
      <alignment/>
      <protection/>
    </xf>
    <xf numFmtId="0" fontId="0" fillId="0" borderId="13" xfId="61" applyBorder="1" applyAlignment="1" applyProtection="1">
      <alignment vertical="center"/>
      <protection/>
    </xf>
    <xf numFmtId="0" fontId="0" fillId="0" borderId="10" xfId="61" applyBorder="1" applyAlignment="1" applyProtection="1">
      <alignment vertical="center"/>
      <protection/>
    </xf>
    <xf numFmtId="0" fontId="0" fillId="0" borderId="10" xfId="61" applyBorder="1" applyProtection="1">
      <alignment vertical="center"/>
      <protection/>
    </xf>
    <xf numFmtId="41" fontId="0" fillId="0" borderId="10" xfId="61" applyNumberFormat="1" applyFont="1" applyBorder="1" applyProtection="1">
      <alignment vertical="center"/>
      <protection/>
    </xf>
    <xf numFmtId="0" fontId="7" fillId="0" borderId="0" xfId="0" applyFont="1" applyFill="1" applyBorder="1" applyAlignment="1" applyProtection="1">
      <alignment horizontal="center"/>
      <protection/>
    </xf>
    <xf numFmtId="41" fontId="7" fillId="0" borderId="0" xfId="0" applyNumberFormat="1" applyFont="1" applyAlignment="1" applyProtection="1">
      <alignment/>
      <protection/>
    </xf>
    <xf numFmtId="0" fontId="7" fillId="0" borderId="0" xfId="0" applyFont="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6" fillId="0" borderId="0" xfId="63" applyFont="1" applyProtection="1">
      <alignment vertical="center"/>
      <protection/>
    </xf>
    <xf numFmtId="0" fontId="0" fillId="0" borderId="0" xfId="63" applyProtection="1">
      <alignment vertical="center"/>
      <protection/>
    </xf>
    <xf numFmtId="0" fontId="0" fillId="0" borderId="0" xfId="63" applyAlignment="1" applyProtection="1">
      <alignment horizontal="center" vertical="center"/>
      <protection/>
    </xf>
    <xf numFmtId="0" fontId="0" fillId="33" borderId="14" xfId="0" applyFill="1" applyBorder="1" applyAlignment="1" applyProtection="1">
      <alignment horizontal="center"/>
      <protection/>
    </xf>
    <xf numFmtId="0" fontId="0" fillId="33" borderId="15" xfId="0" applyFill="1" applyBorder="1" applyAlignment="1" applyProtection="1">
      <alignment horizontal="center"/>
      <protection/>
    </xf>
    <xf numFmtId="0" fontId="5" fillId="0" borderId="0" xfId="63" applyFont="1" applyAlignment="1" applyProtection="1">
      <alignment vertical="center"/>
      <protection/>
    </xf>
    <xf numFmtId="0" fontId="0" fillId="0" borderId="0" xfId="0" applyAlignment="1" applyProtection="1">
      <alignment vertical="center"/>
      <protection/>
    </xf>
    <xf numFmtId="0" fontId="0" fillId="33" borderId="16" xfId="0" applyFill="1" applyBorder="1" applyAlignment="1" applyProtection="1">
      <alignment horizontal="center"/>
      <protection/>
    </xf>
    <xf numFmtId="0" fontId="0" fillId="33" borderId="17" xfId="0"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19" xfId="0" applyFill="1" applyBorder="1" applyAlignment="1" applyProtection="1">
      <alignment horizontal="center"/>
      <protection/>
    </xf>
    <xf numFmtId="0" fontId="0" fillId="0" borderId="0" xfId="63" applyFont="1" applyBorder="1" applyAlignment="1" applyProtection="1">
      <alignment vertical="center"/>
      <protection/>
    </xf>
    <xf numFmtId="0" fontId="0" fillId="33" borderId="20" xfId="0" applyFill="1" applyBorder="1" applyAlignment="1" applyProtection="1">
      <alignment horizontal="center"/>
      <protection/>
    </xf>
    <xf numFmtId="0" fontId="0" fillId="33" borderId="21" xfId="0" applyFill="1" applyBorder="1" applyAlignment="1" applyProtection="1">
      <alignment horizontal="center"/>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22" xfId="62" applyFont="1" applyBorder="1" applyAlignment="1" applyProtection="1">
      <alignment horizontal="center" vertical="center" wrapText="1"/>
      <protection/>
    </xf>
    <xf numFmtId="0" fontId="0" fillId="0" borderId="22" xfId="62" applyFont="1" applyBorder="1" applyAlignment="1" applyProtection="1">
      <alignment horizontal="center" vertical="center"/>
      <protection/>
    </xf>
    <xf numFmtId="0" fontId="7" fillId="0" borderId="10" xfId="62" applyFont="1" applyBorder="1" applyAlignment="1" applyProtection="1">
      <alignment horizontal="center" vertical="center"/>
      <protection/>
    </xf>
    <xf numFmtId="0" fontId="7" fillId="0" borderId="11" xfId="62" applyFont="1" applyBorder="1" applyAlignment="1" applyProtection="1">
      <alignment horizontal="center" vertical="center"/>
      <protection/>
    </xf>
    <xf numFmtId="41" fontId="0" fillId="0" borderId="0" xfId="0" applyNumberFormat="1" applyAlignment="1" applyProtection="1">
      <alignment/>
      <protection/>
    </xf>
    <xf numFmtId="0" fontId="0" fillId="34" borderId="10" xfId="61" applyFont="1" applyFill="1" applyBorder="1" applyAlignment="1">
      <alignment vertical="center" shrinkToFit="1"/>
      <protection/>
    </xf>
    <xf numFmtId="0" fontId="9" fillId="0" borderId="23" xfId="0" applyFont="1" applyBorder="1" applyAlignment="1" applyProtection="1">
      <alignment horizontal="center"/>
      <protection/>
    </xf>
    <xf numFmtId="0" fontId="9" fillId="0" borderId="24" xfId="0" applyFont="1" applyBorder="1" applyAlignment="1" applyProtection="1">
      <alignment horizontal="center"/>
      <protection/>
    </xf>
    <xf numFmtId="0" fontId="9" fillId="0" borderId="25" xfId="0" applyFont="1" applyBorder="1" applyAlignment="1" applyProtection="1">
      <alignment horizontal="center"/>
      <protection/>
    </xf>
    <xf numFmtId="0" fontId="7" fillId="0" borderId="26" xfId="62" applyFont="1" applyBorder="1" applyAlignment="1" applyProtection="1">
      <alignment horizontal="center" vertical="center" wrapText="1"/>
      <protection/>
    </xf>
    <xf numFmtId="0" fontId="7" fillId="0" borderId="27" xfId="62" applyFont="1" applyBorder="1" applyAlignment="1" applyProtection="1">
      <alignment horizontal="center" vertical="center" wrapText="1"/>
      <protection/>
    </xf>
    <xf numFmtId="0" fontId="7" fillId="0" borderId="13" xfId="62" applyFont="1" applyBorder="1" applyAlignment="1" applyProtection="1">
      <alignment horizontal="center" vertical="center" wrapText="1"/>
      <protection/>
    </xf>
    <xf numFmtId="0" fontId="4" fillId="0" borderId="0" xfId="0" applyFont="1" applyAlignment="1" applyProtection="1">
      <alignment horizontal="left"/>
      <protection/>
    </xf>
    <xf numFmtId="0" fontId="0" fillId="0" borderId="0" xfId="0" applyAlignment="1" applyProtection="1">
      <alignment horizontal="left"/>
      <protection/>
    </xf>
    <xf numFmtId="0" fontId="5" fillId="0" borderId="0" xfId="63" applyFont="1" applyAlignment="1" applyProtection="1">
      <alignment horizontal="left" vertical="center"/>
      <protection/>
    </xf>
    <xf numFmtId="0" fontId="0" fillId="0" borderId="0" xfId="63" applyAlignment="1" applyProtection="1">
      <alignment horizontal="left" vertical="center"/>
      <protection/>
    </xf>
    <xf numFmtId="0" fontId="0" fillId="0" borderId="10" xfId="61" applyFont="1" applyBorder="1" applyAlignment="1" applyProtection="1">
      <alignment horizontal="center" vertical="center" shrinkToFit="1"/>
      <protection/>
    </xf>
    <xf numFmtId="0" fontId="0" fillId="0" borderId="10" xfId="0" applyBorder="1" applyAlignment="1" applyProtection="1">
      <alignment shrinkToFit="1"/>
      <protection/>
    </xf>
    <xf numFmtId="0" fontId="0" fillId="0" borderId="10" xfId="61" applyBorder="1" applyAlignment="1" applyProtection="1">
      <alignment horizontal="center" vertical="center" shrinkToFit="1"/>
      <protection/>
    </xf>
    <xf numFmtId="49" fontId="0" fillId="34" borderId="10" xfId="61" applyNumberFormat="1" applyFont="1" applyFill="1" applyBorder="1" applyAlignment="1">
      <alignment vertical="center" shrinkToFit="1"/>
      <protection/>
    </xf>
    <xf numFmtId="49" fontId="0" fillId="34" borderId="10" xfId="0" applyNumberFormat="1" applyFill="1" applyBorder="1" applyAlignment="1">
      <alignment shrinkToFit="1"/>
    </xf>
    <xf numFmtId="176" fontId="0" fillId="34" borderId="10" xfId="61" applyNumberFormat="1" applyFont="1" applyFill="1" applyBorder="1" applyAlignment="1">
      <alignment vertical="center" shrinkToFit="1"/>
      <protection/>
    </xf>
    <xf numFmtId="176" fontId="0" fillId="34" borderId="10" xfId="0" applyNumberFormat="1" applyFill="1" applyBorder="1" applyAlignment="1">
      <alignment shrinkToFit="1"/>
    </xf>
    <xf numFmtId="0" fontId="0" fillId="34" borderId="10" xfId="61" applyFill="1" applyBorder="1" applyAlignment="1">
      <alignment vertical="center" shrinkToFit="1"/>
      <protection/>
    </xf>
    <xf numFmtId="0" fontId="0" fillId="34" borderId="10" xfId="0" applyFill="1" applyBorder="1" applyAlignment="1">
      <alignment shrinkToFit="1"/>
    </xf>
    <xf numFmtId="0" fontId="0" fillId="0" borderId="10" xfId="61" applyFont="1" applyBorder="1" applyAlignment="1" applyProtection="1">
      <alignment horizontal="center" vertical="center" shrinkToFit="1"/>
      <protection/>
    </xf>
    <xf numFmtId="0" fontId="3" fillId="34" borderId="10" xfId="43" applyFill="1" applyBorder="1" applyAlignment="1" applyProtection="1">
      <alignment vertical="center" shrinkToFit="1"/>
      <protection/>
    </xf>
    <xf numFmtId="0" fontId="0" fillId="0" borderId="10" xfId="61" applyFont="1" applyBorder="1" applyAlignment="1" applyProtection="1">
      <alignment horizontal="center" vertical="center" wrapText="1"/>
      <protection/>
    </xf>
    <xf numFmtId="0" fontId="0" fillId="0" borderId="10" xfId="0" applyBorder="1" applyAlignment="1" applyProtection="1">
      <alignment horizontal="center" wrapText="1"/>
      <protection/>
    </xf>
    <xf numFmtId="0" fontId="0" fillId="0" borderId="10" xfId="61" applyFont="1" applyBorder="1" applyAlignment="1" applyProtection="1">
      <alignment horizontal="center" vertical="center" wrapText="1"/>
      <protection/>
    </xf>
    <xf numFmtId="0" fontId="0" fillId="34" borderId="10" xfId="61" applyFont="1" applyFill="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記入例"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1"/>
  <sheetViews>
    <sheetView tabSelected="1" zoomScalePageLayoutView="0" workbookViewId="0" topLeftCell="A1">
      <selection activeCell="A18" sqref="A18"/>
    </sheetView>
  </sheetViews>
  <sheetFormatPr defaultColWidth="9.00390625" defaultRowHeight="13.5"/>
  <cols>
    <col min="1" max="1" width="21.25390625" style="3" customWidth="1"/>
    <col min="2" max="2" width="21.00390625" style="3" customWidth="1"/>
    <col min="3" max="3" width="9.875" style="3" bestFit="1" customWidth="1"/>
    <col min="4" max="4" width="13.00390625" style="3" bestFit="1" customWidth="1"/>
    <col min="5" max="5" width="17.50390625" style="3" bestFit="1" customWidth="1"/>
    <col min="6" max="6" width="4.00390625" style="0" customWidth="1"/>
    <col min="8" max="8" width="23.25390625" style="0" bestFit="1" customWidth="1"/>
  </cols>
  <sheetData>
    <row r="1" spans="1:8" ht="15" thickBot="1">
      <c r="A1" s="50" t="s">
        <v>8</v>
      </c>
      <c r="B1" s="51"/>
      <c r="C1" s="51"/>
      <c r="D1" s="6"/>
      <c r="E1" s="6"/>
      <c r="F1" s="6"/>
      <c r="G1" s="6"/>
      <c r="H1" s="6"/>
    </row>
    <row r="2" spans="1:8" ht="14.25" customHeight="1" thickBot="1">
      <c r="A2" s="52" t="s">
        <v>9</v>
      </c>
      <c r="B2" s="53"/>
      <c r="C2" s="22"/>
      <c r="D2" s="23"/>
      <c r="E2" s="24"/>
      <c r="F2" s="6"/>
      <c r="G2" s="25" t="s">
        <v>50</v>
      </c>
      <c r="H2" s="26" t="s">
        <v>56</v>
      </c>
    </row>
    <row r="3" spans="1:8" ht="14.25" customHeight="1" thickTop="1">
      <c r="A3" s="27" t="s">
        <v>10</v>
      </c>
      <c r="B3" s="28"/>
      <c r="C3" s="28"/>
      <c r="D3" s="28"/>
      <c r="E3" s="28"/>
      <c r="F3" s="6"/>
      <c r="G3" s="29" t="s">
        <v>51</v>
      </c>
      <c r="H3" s="30" t="s">
        <v>54</v>
      </c>
    </row>
    <row r="4" spans="1:8" ht="14.25" customHeight="1">
      <c r="A4" s="27" t="s">
        <v>57</v>
      </c>
      <c r="B4" s="27"/>
      <c r="C4" s="27"/>
      <c r="D4" s="27"/>
      <c r="E4" s="27"/>
      <c r="F4" s="6"/>
      <c r="G4" s="31" t="s">
        <v>52</v>
      </c>
      <c r="H4" s="32" t="s">
        <v>64</v>
      </c>
    </row>
    <row r="5" spans="1:8" ht="14.25" customHeight="1" thickBot="1">
      <c r="A5" s="33" t="s">
        <v>55</v>
      </c>
      <c r="B5" s="33"/>
      <c r="C5" s="33"/>
      <c r="D5" s="33"/>
      <c r="E5" s="33"/>
      <c r="F5" s="6"/>
      <c r="G5" s="34" t="s">
        <v>53</v>
      </c>
      <c r="H5" s="35">
        <v>1</v>
      </c>
    </row>
    <row r="6" spans="1:8" ht="14.25" customHeight="1">
      <c r="A6" s="36" t="s">
        <v>59</v>
      </c>
      <c r="B6" s="37"/>
      <c r="C6" s="37"/>
      <c r="D6" s="37"/>
      <c r="E6" s="37"/>
      <c r="F6" s="6"/>
      <c r="G6" s="6"/>
      <c r="H6" s="6"/>
    </row>
    <row r="7" spans="1:8" ht="14.25" customHeight="1">
      <c r="A7" s="6"/>
      <c r="B7" s="6"/>
      <c r="C7" s="6"/>
      <c r="D7" s="6"/>
      <c r="E7" s="6"/>
      <c r="F7" s="6"/>
      <c r="G7" s="6"/>
      <c r="H7" s="6"/>
    </row>
    <row r="8" spans="1:8" ht="14.25" customHeight="1">
      <c r="A8" s="38" t="s">
        <v>1</v>
      </c>
      <c r="B8" s="39" t="s">
        <v>6</v>
      </c>
      <c r="C8" s="39" t="s">
        <v>7</v>
      </c>
      <c r="D8" s="39" t="s">
        <v>48</v>
      </c>
      <c r="E8" s="39" t="s">
        <v>49</v>
      </c>
      <c r="F8" s="6"/>
      <c r="G8" s="6"/>
      <c r="H8" s="6"/>
    </row>
    <row r="9" spans="1:8" ht="13.5">
      <c r="A9" s="47" t="s">
        <v>13</v>
      </c>
      <c r="B9" s="48"/>
      <c r="C9" s="48"/>
      <c r="D9" s="48"/>
      <c r="E9" s="49"/>
      <c r="F9" s="6"/>
      <c r="G9" s="6"/>
      <c r="H9" s="6"/>
    </row>
    <row r="10" spans="1:8" ht="13.5">
      <c r="A10" s="40" t="s">
        <v>23</v>
      </c>
      <c r="B10" s="40" t="s">
        <v>24</v>
      </c>
      <c r="C10" s="40" t="s">
        <v>14</v>
      </c>
      <c r="D10" s="40">
        <v>1</v>
      </c>
      <c r="E10" s="40"/>
      <c r="F10" s="6"/>
      <c r="G10" s="6"/>
      <c r="H10" s="6"/>
    </row>
    <row r="11" spans="1:8" ht="13.5">
      <c r="A11" s="40" t="s">
        <v>25</v>
      </c>
      <c r="B11" s="40" t="s">
        <v>33</v>
      </c>
      <c r="C11" s="40" t="s">
        <v>29</v>
      </c>
      <c r="D11" s="40">
        <v>2</v>
      </c>
      <c r="E11" s="40">
        <v>600527</v>
      </c>
      <c r="F11" s="6"/>
      <c r="G11" s="6"/>
      <c r="H11" s="6"/>
    </row>
    <row r="12" spans="1:8" ht="13.5">
      <c r="A12" s="40" t="s">
        <v>26</v>
      </c>
      <c r="B12" s="40" t="s">
        <v>34</v>
      </c>
      <c r="C12" s="41" t="s">
        <v>15</v>
      </c>
      <c r="D12" s="41">
        <v>3</v>
      </c>
      <c r="E12" s="41"/>
      <c r="F12" s="6"/>
      <c r="G12" s="6"/>
      <c r="H12" s="6"/>
    </row>
    <row r="13" spans="1:8" ht="13.5">
      <c r="A13" s="40" t="s">
        <v>27</v>
      </c>
      <c r="B13" s="40" t="s">
        <v>35</v>
      </c>
      <c r="C13" s="41" t="s">
        <v>16</v>
      </c>
      <c r="D13" s="41">
        <v>4</v>
      </c>
      <c r="E13" s="41">
        <v>840727</v>
      </c>
      <c r="F13" s="6"/>
      <c r="G13" s="6"/>
      <c r="H13" s="6"/>
    </row>
    <row r="14" spans="1:8" ht="13.5">
      <c r="A14" s="40" t="s">
        <v>30</v>
      </c>
      <c r="B14" s="40" t="s">
        <v>36</v>
      </c>
      <c r="C14" s="41" t="s">
        <v>17</v>
      </c>
      <c r="D14" s="41">
        <v>1</v>
      </c>
      <c r="E14" s="41"/>
      <c r="F14" s="6"/>
      <c r="G14" s="6"/>
      <c r="H14" s="6"/>
    </row>
    <row r="15" spans="1:8" ht="13.5">
      <c r="A15" s="40" t="s">
        <v>31</v>
      </c>
      <c r="B15" s="40" t="s">
        <v>37</v>
      </c>
      <c r="C15" s="41" t="s">
        <v>28</v>
      </c>
      <c r="D15" s="41">
        <v>2</v>
      </c>
      <c r="E15" s="41"/>
      <c r="F15" s="6"/>
      <c r="G15" s="6"/>
      <c r="H15" s="6"/>
    </row>
    <row r="16" spans="1:8" ht="13.5">
      <c r="A16" s="40" t="s">
        <v>32</v>
      </c>
      <c r="B16" s="40" t="s">
        <v>38</v>
      </c>
      <c r="C16" s="40" t="s">
        <v>20</v>
      </c>
      <c r="D16" s="40">
        <v>3</v>
      </c>
      <c r="E16" s="40">
        <v>590419</v>
      </c>
      <c r="F16" s="6"/>
      <c r="G16" s="6"/>
      <c r="H16" s="6"/>
    </row>
    <row r="17" spans="1:8" ht="13.5">
      <c r="A17" s="44" t="s">
        <v>47</v>
      </c>
      <c r="B17" s="45"/>
      <c r="C17" s="45"/>
      <c r="D17" s="45"/>
      <c r="E17" s="46"/>
      <c r="F17" s="6"/>
      <c r="G17" s="6"/>
      <c r="H17" s="6"/>
    </row>
    <row r="18" spans="1:5" ht="13.5">
      <c r="A18" s="4"/>
      <c r="B18" s="4"/>
      <c r="C18" s="4"/>
      <c r="D18" s="4"/>
      <c r="E18" s="4"/>
    </row>
    <row r="19" spans="1:5" ht="13.5">
      <c r="A19" s="4"/>
      <c r="B19" s="4"/>
      <c r="C19" s="4"/>
      <c r="D19" s="4"/>
      <c r="E19" s="4"/>
    </row>
    <row r="20" spans="1:5" ht="13.5">
      <c r="A20" s="4"/>
      <c r="B20" s="4"/>
      <c r="C20" s="5"/>
      <c r="D20" s="5"/>
      <c r="E20" s="5"/>
    </row>
    <row r="21" spans="1:5" ht="13.5">
      <c r="A21" s="4"/>
      <c r="B21" s="4"/>
      <c r="C21" s="5"/>
      <c r="D21" s="5"/>
      <c r="E21" s="5"/>
    </row>
    <row r="22" spans="1:5" ht="13.5">
      <c r="A22" s="4"/>
      <c r="B22" s="4"/>
      <c r="C22" s="5"/>
      <c r="D22" s="5"/>
      <c r="E22" s="5"/>
    </row>
    <row r="23" spans="1:5" ht="13.5">
      <c r="A23" s="4"/>
      <c r="B23" s="4"/>
      <c r="C23" s="5"/>
      <c r="D23" s="5"/>
      <c r="E23" s="5"/>
    </row>
    <row r="24" spans="1:5" ht="13.5">
      <c r="A24" s="4"/>
      <c r="B24" s="4"/>
      <c r="C24" s="4"/>
      <c r="D24" s="4"/>
      <c r="E24" s="4"/>
    </row>
    <row r="25" spans="1:5" ht="13.5">
      <c r="A25" s="2"/>
      <c r="B25" s="2"/>
      <c r="C25" s="2"/>
      <c r="D25" s="2"/>
      <c r="E25" s="2"/>
    </row>
    <row r="26" spans="1:5" ht="13.5">
      <c r="A26" s="2"/>
      <c r="B26" s="2"/>
      <c r="C26" s="2"/>
      <c r="D26" s="2"/>
      <c r="E26" s="2"/>
    </row>
    <row r="27" spans="1:5" ht="13.5">
      <c r="A27" s="2"/>
      <c r="B27" s="2"/>
      <c r="C27" s="2"/>
      <c r="D27" s="2"/>
      <c r="E27" s="2"/>
    </row>
    <row r="28" spans="1:5" ht="13.5">
      <c r="A28" s="2"/>
      <c r="B28" s="2"/>
      <c r="C28" s="2"/>
      <c r="D28" s="2"/>
      <c r="E28" s="2"/>
    </row>
    <row r="29" spans="1:5" ht="13.5">
      <c r="A29" s="2"/>
      <c r="B29" s="2"/>
      <c r="C29" s="2"/>
      <c r="D29" s="2"/>
      <c r="E29" s="2"/>
    </row>
    <row r="30" spans="1:5" ht="13.5">
      <c r="A30" s="2"/>
      <c r="B30" s="2"/>
      <c r="C30" s="2"/>
      <c r="D30" s="2"/>
      <c r="E30" s="2"/>
    </row>
    <row r="31" spans="1:5" ht="13.5">
      <c r="A31" s="2"/>
      <c r="B31" s="2"/>
      <c r="C31" s="2"/>
      <c r="D31" s="2"/>
      <c r="E31" s="2"/>
    </row>
    <row r="32" spans="1:5" ht="13.5">
      <c r="A32" s="2"/>
      <c r="B32" s="2"/>
      <c r="C32" s="2"/>
      <c r="D32" s="2"/>
      <c r="E32" s="2"/>
    </row>
    <row r="33" spans="1:5" ht="13.5">
      <c r="A33" s="2"/>
      <c r="B33" s="2"/>
      <c r="C33" s="2"/>
      <c r="D33" s="2"/>
      <c r="E33" s="2"/>
    </row>
    <row r="34" spans="1:5" ht="13.5">
      <c r="A34" s="2"/>
      <c r="B34" s="2"/>
      <c r="C34" s="2"/>
      <c r="D34" s="2"/>
      <c r="E34" s="2"/>
    </row>
    <row r="35" spans="1:5" ht="13.5">
      <c r="A35" s="2"/>
      <c r="B35" s="2"/>
      <c r="C35" s="2"/>
      <c r="D35" s="2"/>
      <c r="E35" s="2"/>
    </row>
    <row r="36" spans="1:5" ht="13.5">
      <c r="A36" s="2"/>
      <c r="B36" s="2"/>
      <c r="C36" s="2"/>
      <c r="D36" s="2"/>
      <c r="E36" s="2"/>
    </row>
    <row r="37" spans="1:5" ht="13.5">
      <c r="A37" s="2"/>
      <c r="B37" s="2"/>
      <c r="C37" s="2"/>
      <c r="D37" s="2"/>
      <c r="E37" s="2"/>
    </row>
    <row r="38" spans="1:5" ht="13.5">
      <c r="A38" s="2"/>
      <c r="B38" s="2"/>
      <c r="C38" s="2"/>
      <c r="D38" s="2"/>
      <c r="E38" s="2"/>
    </row>
    <row r="39" spans="1:5" ht="13.5">
      <c r="A39" s="2"/>
      <c r="B39" s="2"/>
      <c r="C39" s="2"/>
      <c r="D39" s="2"/>
      <c r="E39" s="2"/>
    </row>
    <row r="40" spans="1:5" ht="13.5">
      <c r="A40" s="2"/>
      <c r="B40" s="2"/>
      <c r="C40" s="2"/>
      <c r="D40" s="2"/>
      <c r="E40" s="2"/>
    </row>
    <row r="41" spans="1:5" ht="13.5">
      <c r="A41" s="2"/>
      <c r="B41" s="2"/>
      <c r="C41" s="2"/>
      <c r="D41" s="2"/>
      <c r="E41" s="2"/>
    </row>
    <row r="42" spans="1:5" ht="13.5">
      <c r="A42" s="2"/>
      <c r="B42" s="2"/>
      <c r="C42" s="2"/>
      <c r="D42" s="2"/>
      <c r="E42" s="2"/>
    </row>
    <row r="43" spans="1:5" ht="13.5">
      <c r="A43" s="2"/>
      <c r="B43" s="2"/>
      <c r="C43" s="2"/>
      <c r="D43" s="2"/>
      <c r="E43" s="2"/>
    </row>
    <row r="44" spans="1:5" ht="13.5">
      <c r="A44" s="2"/>
      <c r="B44" s="2"/>
      <c r="C44" s="2"/>
      <c r="D44" s="2"/>
      <c r="E44" s="2"/>
    </row>
    <row r="45" spans="1:5" ht="13.5">
      <c r="A45" s="2"/>
      <c r="B45" s="2"/>
      <c r="C45" s="2"/>
      <c r="D45" s="2"/>
      <c r="E45" s="2"/>
    </row>
    <row r="46" spans="1:5" ht="13.5">
      <c r="A46" s="2"/>
      <c r="B46" s="2"/>
      <c r="C46" s="2"/>
      <c r="D46" s="2"/>
      <c r="E46" s="2"/>
    </row>
    <row r="47" spans="1:5" ht="13.5">
      <c r="A47" s="2"/>
      <c r="B47" s="2"/>
      <c r="C47" s="2"/>
      <c r="D47" s="2"/>
      <c r="E47" s="2"/>
    </row>
    <row r="48" spans="1:5" ht="13.5">
      <c r="A48" s="2"/>
      <c r="B48" s="2"/>
      <c r="C48" s="2"/>
      <c r="D48" s="2"/>
      <c r="E48" s="2"/>
    </row>
    <row r="49" spans="1:5" ht="13.5">
      <c r="A49" s="2"/>
      <c r="B49" s="2"/>
      <c r="C49" s="2"/>
      <c r="D49" s="2"/>
      <c r="E49" s="2"/>
    </row>
    <row r="50" spans="1:5" ht="13.5">
      <c r="A50" s="2"/>
      <c r="B50" s="2"/>
      <c r="C50" s="2"/>
      <c r="D50" s="2"/>
      <c r="E50" s="2"/>
    </row>
    <row r="51" spans="1:5" ht="13.5">
      <c r="A51" s="2"/>
      <c r="B51" s="2"/>
      <c r="C51" s="2"/>
      <c r="D51" s="2"/>
      <c r="E51" s="2"/>
    </row>
    <row r="52" spans="1:5" ht="13.5">
      <c r="A52" s="2"/>
      <c r="B52" s="2"/>
      <c r="C52" s="2"/>
      <c r="D52" s="2"/>
      <c r="E52" s="2"/>
    </row>
    <row r="53" spans="1:5" ht="13.5">
      <c r="A53" s="2"/>
      <c r="B53" s="2"/>
      <c r="C53" s="2"/>
      <c r="D53" s="2"/>
      <c r="E53" s="2"/>
    </row>
    <row r="54" spans="1:5" ht="13.5">
      <c r="A54" s="2"/>
      <c r="B54" s="2"/>
      <c r="C54" s="2"/>
      <c r="D54" s="2"/>
      <c r="E54" s="2"/>
    </row>
    <row r="55" spans="1:5" ht="13.5">
      <c r="A55" s="2"/>
      <c r="B55" s="2"/>
      <c r="C55" s="2"/>
      <c r="D55" s="2"/>
      <c r="E55" s="2"/>
    </row>
    <row r="56" spans="1:5" ht="13.5">
      <c r="A56" s="2"/>
      <c r="B56" s="2"/>
      <c r="C56" s="2"/>
      <c r="D56" s="2"/>
      <c r="E56" s="2"/>
    </row>
    <row r="57" spans="1:5" ht="13.5">
      <c r="A57" s="2"/>
      <c r="B57" s="2"/>
      <c r="C57" s="2"/>
      <c r="D57" s="2"/>
      <c r="E57" s="2"/>
    </row>
    <row r="58" spans="1:5" ht="13.5">
      <c r="A58" s="2"/>
      <c r="B58" s="2"/>
      <c r="C58" s="2"/>
      <c r="D58" s="2"/>
      <c r="E58" s="2"/>
    </row>
    <row r="59" spans="1:5" ht="13.5">
      <c r="A59" s="2"/>
      <c r="B59" s="2"/>
      <c r="C59" s="2"/>
      <c r="D59" s="2"/>
      <c r="E59" s="2"/>
    </row>
    <row r="60" spans="1:5" ht="13.5">
      <c r="A60" s="2"/>
      <c r="B60" s="2"/>
      <c r="C60" s="2"/>
      <c r="D60" s="2"/>
      <c r="E60" s="2"/>
    </row>
    <row r="61" spans="1:5" ht="13.5">
      <c r="A61" s="2"/>
      <c r="B61" s="2"/>
      <c r="C61" s="2"/>
      <c r="D61" s="2"/>
      <c r="E61" s="2"/>
    </row>
    <row r="62" spans="1:5" ht="13.5">
      <c r="A62" s="2"/>
      <c r="B62" s="2"/>
      <c r="C62" s="2"/>
      <c r="D62" s="2"/>
      <c r="E62" s="2"/>
    </row>
    <row r="63" spans="1:5" ht="13.5">
      <c r="A63" s="2"/>
      <c r="B63" s="2"/>
      <c r="C63" s="2"/>
      <c r="D63" s="2"/>
      <c r="E63" s="2"/>
    </row>
    <row r="64" spans="1:5" ht="13.5">
      <c r="A64" s="2"/>
      <c r="B64" s="2"/>
      <c r="C64" s="2"/>
      <c r="D64" s="2"/>
      <c r="E64" s="2"/>
    </row>
    <row r="65" spans="1:5" ht="13.5">
      <c r="A65" s="2"/>
      <c r="B65" s="2"/>
      <c r="C65" s="2"/>
      <c r="D65" s="2"/>
      <c r="E65" s="2"/>
    </row>
    <row r="66" spans="1:5" ht="13.5">
      <c r="A66" s="2"/>
      <c r="B66" s="2"/>
      <c r="C66" s="2"/>
      <c r="D66" s="2"/>
      <c r="E66" s="2"/>
    </row>
    <row r="67" spans="1:5" ht="13.5">
      <c r="A67" s="2"/>
      <c r="B67" s="2"/>
      <c r="C67" s="2"/>
      <c r="D67" s="2"/>
      <c r="E67" s="2"/>
    </row>
    <row r="68" spans="1:5" ht="13.5">
      <c r="A68" s="2"/>
      <c r="B68" s="2"/>
      <c r="C68" s="2"/>
      <c r="D68" s="2"/>
      <c r="E68" s="2"/>
    </row>
    <row r="69" spans="1:5" ht="13.5">
      <c r="A69" s="2"/>
      <c r="B69" s="2"/>
      <c r="C69" s="2"/>
      <c r="D69" s="2"/>
      <c r="E69" s="2"/>
    </row>
    <row r="70" spans="1:5" ht="13.5">
      <c r="A70" s="2"/>
      <c r="B70" s="2"/>
      <c r="C70" s="2"/>
      <c r="D70" s="2"/>
      <c r="E70" s="2"/>
    </row>
    <row r="71" spans="1:5" ht="13.5">
      <c r="A71" s="2"/>
      <c r="B71" s="2"/>
      <c r="C71" s="2"/>
      <c r="D71" s="2"/>
      <c r="E71" s="2"/>
    </row>
    <row r="72" spans="1:5" ht="13.5">
      <c r="A72" s="2"/>
      <c r="B72" s="2"/>
      <c r="C72" s="2"/>
      <c r="D72" s="2"/>
      <c r="E72" s="2"/>
    </row>
    <row r="73" spans="1:5" ht="13.5">
      <c r="A73" s="2"/>
      <c r="B73" s="2"/>
      <c r="C73" s="2"/>
      <c r="D73" s="2"/>
      <c r="E73" s="2"/>
    </row>
    <row r="74" spans="1:5" ht="13.5">
      <c r="A74" s="2"/>
      <c r="B74" s="2"/>
      <c r="C74" s="2"/>
      <c r="D74" s="2"/>
      <c r="E74" s="2"/>
    </row>
    <row r="75" spans="1:5" ht="13.5">
      <c r="A75" s="2"/>
      <c r="B75" s="2"/>
      <c r="C75" s="2"/>
      <c r="D75" s="2"/>
      <c r="E75" s="2"/>
    </row>
    <row r="76" spans="1:5" ht="13.5">
      <c r="A76" s="2"/>
      <c r="B76" s="2"/>
      <c r="C76" s="2"/>
      <c r="D76" s="2"/>
      <c r="E76" s="2"/>
    </row>
    <row r="77" spans="1:5" ht="13.5">
      <c r="A77" s="2"/>
      <c r="B77" s="2"/>
      <c r="C77" s="2"/>
      <c r="D77" s="2"/>
      <c r="E77" s="2"/>
    </row>
    <row r="78" spans="1:5" ht="13.5">
      <c r="A78" s="2"/>
      <c r="B78" s="2"/>
      <c r="C78" s="2"/>
      <c r="D78" s="2"/>
      <c r="E78" s="2"/>
    </row>
    <row r="79" spans="1:5" ht="13.5">
      <c r="A79" s="2"/>
      <c r="B79" s="2"/>
      <c r="C79" s="2"/>
      <c r="D79" s="2"/>
      <c r="E79" s="2"/>
    </row>
    <row r="80" spans="1:5" ht="13.5">
      <c r="A80" s="2"/>
      <c r="B80" s="2"/>
      <c r="C80" s="2"/>
      <c r="D80" s="2"/>
      <c r="E80" s="2"/>
    </row>
    <row r="81" spans="1:5" ht="13.5">
      <c r="A81" s="2"/>
      <c r="B81" s="2"/>
      <c r="C81" s="2"/>
      <c r="D81" s="2"/>
      <c r="E81" s="2"/>
    </row>
    <row r="82" spans="1:5" ht="13.5">
      <c r="A82" s="2"/>
      <c r="B82" s="2"/>
      <c r="C82" s="2"/>
      <c r="D82" s="2"/>
      <c r="E82" s="2"/>
    </row>
    <row r="83" spans="1:5" ht="13.5">
      <c r="A83" s="2"/>
      <c r="B83" s="2"/>
      <c r="C83" s="2"/>
      <c r="D83" s="2"/>
      <c r="E83" s="2"/>
    </row>
    <row r="84" spans="1:5" ht="13.5">
      <c r="A84" s="2"/>
      <c r="B84" s="2"/>
      <c r="C84" s="2"/>
      <c r="D84" s="2"/>
      <c r="E84" s="2"/>
    </row>
    <row r="85" spans="1:5" ht="13.5">
      <c r="A85" s="2"/>
      <c r="B85" s="2"/>
      <c r="C85" s="2"/>
      <c r="D85" s="2"/>
      <c r="E85" s="2"/>
    </row>
    <row r="86" spans="1:5" ht="13.5">
      <c r="A86" s="2"/>
      <c r="B86" s="2"/>
      <c r="C86" s="2"/>
      <c r="D86" s="2"/>
      <c r="E86" s="2"/>
    </row>
    <row r="87" spans="1:5" ht="13.5">
      <c r="A87" s="2"/>
      <c r="B87" s="2"/>
      <c r="C87" s="2"/>
      <c r="D87" s="2"/>
      <c r="E87" s="2"/>
    </row>
    <row r="88" spans="1:5" ht="13.5">
      <c r="A88" s="2"/>
      <c r="B88" s="2"/>
      <c r="C88" s="2"/>
      <c r="D88" s="2"/>
      <c r="E88" s="2"/>
    </row>
    <row r="89" spans="1:5" ht="13.5">
      <c r="A89" s="2"/>
      <c r="B89" s="2"/>
      <c r="C89" s="2"/>
      <c r="D89" s="2"/>
      <c r="E89" s="2"/>
    </row>
    <row r="90" spans="1:5" ht="13.5">
      <c r="A90" s="2"/>
      <c r="B90" s="2"/>
      <c r="C90" s="2"/>
      <c r="D90" s="2"/>
      <c r="E90" s="2"/>
    </row>
    <row r="91" spans="1:5" ht="13.5">
      <c r="A91" s="2"/>
      <c r="B91" s="2"/>
      <c r="C91" s="2"/>
      <c r="D91" s="2"/>
      <c r="E91" s="2"/>
    </row>
    <row r="92" spans="1:5" ht="13.5">
      <c r="A92" s="2"/>
      <c r="B92" s="2"/>
      <c r="C92" s="2"/>
      <c r="D92" s="2"/>
      <c r="E92" s="2"/>
    </row>
    <row r="93" spans="1:5" ht="13.5">
      <c r="A93" s="2"/>
      <c r="B93" s="2"/>
      <c r="C93" s="2"/>
      <c r="D93" s="2"/>
      <c r="E93" s="2"/>
    </row>
    <row r="94" spans="1:5" ht="13.5">
      <c r="A94" s="2"/>
      <c r="B94" s="2"/>
      <c r="C94" s="2"/>
      <c r="D94" s="2"/>
      <c r="E94" s="2"/>
    </row>
    <row r="95" spans="1:5" ht="13.5">
      <c r="A95" s="2"/>
      <c r="B95" s="2"/>
      <c r="C95" s="2"/>
      <c r="D95" s="2"/>
      <c r="E95" s="2"/>
    </row>
    <row r="96" spans="1:5" ht="13.5">
      <c r="A96" s="2"/>
      <c r="B96" s="2"/>
      <c r="C96" s="2"/>
      <c r="D96" s="2"/>
      <c r="E96" s="2"/>
    </row>
    <row r="97" spans="1:5" ht="13.5">
      <c r="A97" s="2"/>
      <c r="B97" s="2"/>
      <c r="C97" s="2"/>
      <c r="D97" s="2"/>
      <c r="E97" s="2"/>
    </row>
    <row r="98" spans="1:5" ht="13.5">
      <c r="A98" s="2"/>
      <c r="B98" s="2"/>
      <c r="C98" s="2"/>
      <c r="D98" s="2"/>
      <c r="E98" s="2"/>
    </row>
    <row r="99" spans="1:5" ht="13.5">
      <c r="A99" s="2"/>
      <c r="B99" s="2"/>
      <c r="C99" s="2"/>
      <c r="D99" s="2"/>
      <c r="E99" s="2"/>
    </row>
    <row r="100" spans="1:5" ht="13.5">
      <c r="A100" s="2"/>
      <c r="B100" s="2"/>
      <c r="C100" s="2"/>
      <c r="D100" s="2"/>
      <c r="E100" s="2"/>
    </row>
    <row r="101" spans="1:5" ht="13.5">
      <c r="A101" s="2"/>
      <c r="B101" s="2"/>
      <c r="C101" s="2"/>
      <c r="D101" s="2"/>
      <c r="E101" s="2"/>
    </row>
    <row r="102" spans="1:5" ht="13.5">
      <c r="A102" s="2"/>
      <c r="B102" s="2"/>
      <c r="C102" s="2"/>
      <c r="D102" s="2"/>
      <c r="E102" s="2"/>
    </row>
    <row r="103" spans="1:5" ht="13.5">
      <c r="A103" s="2"/>
      <c r="B103" s="2"/>
      <c r="C103" s="2"/>
      <c r="D103" s="2"/>
      <c r="E103" s="2"/>
    </row>
    <row r="104" spans="1:5" ht="13.5">
      <c r="A104" s="2"/>
      <c r="B104" s="2"/>
      <c r="C104" s="2"/>
      <c r="D104" s="2"/>
      <c r="E104" s="2"/>
    </row>
    <row r="105" spans="1:5" ht="13.5">
      <c r="A105" s="2"/>
      <c r="B105" s="2"/>
      <c r="C105" s="2"/>
      <c r="D105" s="2"/>
      <c r="E105" s="2"/>
    </row>
    <row r="106" spans="1:5" ht="13.5">
      <c r="A106" s="2"/>
      <c r="B106" s="2"/>
      <c r="C106" s="2"/>
      <c r="D106" s="2"/>
      <c r="E106" s="2"/>
    </row>
    <row r="107" spans="1:5" ht="13.5">
      <c r="A107" s="2"/>
      <c r="B107" s="2"/>
      <c r="C107" s="2"/>
      <c r="D107" s="2"/>
      <c r="E107" s="2"/>
    </row>
    <row r="108" spans="1:5" ht="13.5">
      <c r="A108" s="2"/>
      <c r="B108" s="2"/>
      <c r="C108" s="2"/>
      <c r="D108" s="2"/>
      <c r="E108" s="2"/>
    </row>
    <row r="109" spans="1:5" ht="13.5">
      <c r="A109" s="2"/>
      <c r="B109" s="2"/>
      <c r="C109" s="2"/>
      <c r="D109" s="2"/>
      <c r="E109" s="2"/>
    </row>
    <row r="110" spans="1:5" ht="13.5">
      <c r="A110" s="2"/>
      <c r="B110" s="2"/>
      <c r="C110" s="2"/>
      <c r="D110" s="2"/>
      <c r="E110" s="2"/>
    </row>
    <row r="111" spans="1:5" ht="13.5">
      <c r="A111" s="2"/>
      <c r="B111" s="2"/>
      <c r="C111" s="2"/>
      <c r="D111" s="2"/>
      <c r="E111" s="2"/>
    </row>
    <row r="112" spans="1:5" ht="13.5">
      <c r="A112" s="2"/>
      <c r="B112" s="2"/>
      <c r="C112" s="2"/>
      <c r="D112" s="2"/>
      <c r="E112" s="2"/>
    </row>
    <row r="113" spans="1:5" ht="13.5">
      <c r="A113" s="2"/>
      <c r="B113" s="2"/>
      <c r="C113" s="2"/>
      <c r="D113" s="2"/>
      <c r="E113" s="2"/>
    </row>
    <row r="114" spans="1:5" ht="13.5">
      <c r="A114" s="2"/>
      <c r="B114" s="2"/>
      <c r="C114" s="2"/>
      <c r="D114" s="2"/>
      <c r="E114" s="2"/>
    </row>
    <row r="115" spans="1:5" ht="13.5">
      <c r="A115" s="2"/>
      <c r="B115" s="2"/>
      <c r="C115" s="2"/>
      <c r="D115" s="2"/>
      <c r="E115" s="2"/>
    </row>
    <row r="116" spans="1:5" ht="13.5">
      <c r="A116" s="2"/>
      <c r="B116" s="2"/>
      <c r="C116" s="2"/>
      <c r="D116" s="2"/>
      <c r="E116" s="2"/>
    </row>
    <row r="117" spans="1:5" ht="13.5">
      <c r="A117" s="2"/>
      <c r="B117" s="2"/>
      <c r="C117" s="2"/>
      <c r="D117" s="2"/>
      <c r="E117" s="2"/>
    </row>
    <row r="118" spans="1:5" ht="13.5">
      <c r="A118" s="2"/>
      <c r="B118" s="2"/>
      <c r="C118" s="2"/>
      <c r="D118" s="2"/>
      <c r="E118" s="2"/>
    </row>
    <row r="119" spans="1:5" ht="13.5">
      <c r="A119" s="2"/>
      <c r="B119" s="2"/>
      <c r="C119" s="2"/>
      <c r="D119" s="2"/>
      <c r="E119" s="2"/>
    </row>
    <row r="120" spans="1:5" ht="13.5">
      <c r="A120" s="2"/>
      <c r="B120" s="2"/>
      <c r="C120" s="2"/>
      <c r="D120" s="2"/>
      <c r="E120" s="2"/>
    </row>
    <row r="121" spans="1:5" ht="13.5">
      <c r="A121" s="2"/>
      <c r="B121" s="2"/>
      <c r="C121" s="2"/>
      <c r="D121" s="2"/>
      <c r="E121" s="2"/>
    </row>
    <row r="122" spans="1:5" ht="13.5">
      <c r="A122" s="2"/>
      <c r="B122" s="2"/>
      <c r="C122" s="2"/>
      <c r="D122" s="2"/>
      <c r="E122" s="2"/>
    </row>
    <row r="123" spans="1:5" ht="13.5">
      <c r="A123" s="2"/>
      <c r="B123" s="2"/>
      <c r="C123" s="2"/>
      <c r="D123" s="2"/>
      <c r="E123" s="2"/>
    </row>
    <row r="124" spans="1:5" ht="13.5">
      <c r="A124" s="2"/>
      <c r="B124" s="2"/>
      <c r="C124" s="2"/>
      <c r="D124" s="2"/>
      <c r="E124" s="2"/>
    </row>
    <row r="125" spans="1:5" ht="13.5">
      <c r="A125" s="2"/>
      <c r="B125" s="2"/>
      <c r="C125" s="2"/>
      <c r="D125" s="2"/>
      <c r="E125" s="2"/>
    </row>
    <row r="126" spans="1:5" ht="13.5">
      <c r="A126" s="2"/>
      <c r="B126" s="2"/>
      <c r="C126" s="2"/>
      <c r="D126" s="2"/>
      <c r="E126" s="2"/>
    </row>
    <row r="127" spans="1:5" ht="13.5">
      <c r="A127" s="2"/>
      <c r="B127" s="2"/>
      <c r="C127" s="2"/>
      <c r="D127" s="2"/>
      <c r="E127" s="2"/>
    </row>
    <row r="128" spans="1:5" ht="13.5">
      <c r="A128" s="2"/>
      <c r="B128" s="2"/>
      <c r="C128" s="2"/>
      <c r="D128" s="2"/>
      <c r="E128" s="2"/>
    </row>
    <row r="129" spans="1:5" ht="13.5">
      <c r="A129" s="2"/>
      <c r="B129" s="2"/>
      <c r="C129" s="2"/>
      <c r="D129" s="2"/>
      <c r="E129" s="2"/>
    </row>
    <row r="130" spans="1:5" ht="13.5">
      <c r="A130" s="2"/>
      <c r="B130" s="2"/>
      <c r="C130" s="2"/>
      <c r="D130" s="2"/>
      <c r="E130" s="2"/>
    </row>
    <row r="131" spans="1:5" ht="13.5">
      <c r="A131" s="2"/>
      <c r="B131" s="2"/>
      <c r="C131" s="2"/>
      <c r="D131" s="2"/>
      <c r="E131" s="2"/>
    </row>
    <row r="132" spans="1:5" ht="13.5">
      <c r="A132" s="2"/>
      <c r="B132" s="2"/>
      <c r="C132" s="2"/>
      <c r="D132" s="2"/>
      <c r="E132" s="2"/>
    </row>
    <row r="133" spans="1:5" ht="13.5">
      <c r="A133" s="2"/>
      <c r="B133" s="2"/>
      <c r="C133" s="2"/>
      <c r="D133" s="2"/>
      <c r="E133" s="2"/>
    </row>
    <row r="134" spans="1:5" ht="13.5">
      <c r="A134" s="2"/>
      <c r="B134" s="2"/>
      <c r="C134" s="2"/>
      <c r="D134" s="2"/>
      <c r="E134" s="2"/>
    </row>
    <row r="135" spans="1:5" ht="13.5">
      <c r="A135" s="2"/>
      <c r="B135" s="2"/>
      <c r="C135" s="2"/>
      <c r="D135" s="2"/>
      <c r="E135" s="2"/>
    </row>
    <row r="136" spans="1:5" ht="13.5">
      <c r="A136" s="2"/>
      <c r="B136" s="2"/>
      <c r="C136" s="2"/>
      <c r="D136" s="2"/>
      <c r="E136" s="2"/>
    </row>
    <row r="137" spans="1:5" ht="13.5">
      <c r="A137" s="2"/>
      <c r="B137" s="2"/>
      <c r="C137" s="2"/>
      <c r="D137" s="2"/>
      <c r="E137" s="2"/>
    </row>
    <row r="138" spans="1:5" ht="13.5">
      <c r="A138" s="2"/>
      <c r="B138" s="2"/>
      <c r="C138" s="2"/>
      <c r="D138" s="2"/>
      <c r="E138" s="2"/>
    </row>
    <row r="139" spans="1:5" ht="13.5">
      <c r="A139" s="2"/>
      <c r="B139" s="2"/>
      <c r="C139" s="2"/>
      <c r="D139" s="2"/>
      <c r="E139" s="2"/>
    </row>
    <row r="140" spans="1:5" ht="13.5">
      <c r="A140" s="2"/>
      <c r="B140" s="2"/>
      <c r="C140" s="2"/>
      <c r="D140" s="2"/>
      <c r="E140" s="2"/>
    </row>
    <row r="141" spans="1:5" ht="13.5">
      <c r="A141" s="2"/>
      <c r="B141" s="2"/>
      <c r="C141" s="2"/>
      <c r="D141" s="2"/>
      <c r="E141" s="2"/>
    </row>
  </sheetData>
  <sheetProtection sheet="1"/>
  <protectedRanges>
    <protectedRange sqref="A18:E141" name="範囲1"/>
  </protectedRanges>
  <mergeCells count="4">
    <mergeCell ref="A17:E17"/>
    <mergeCell ref="A9:E9"/>
    <mergeCell ref="A1:C1"/>
    <mergeCell ref="A2:B2"/>
  </mergeCells>
  <dataValidations count="4">
    <dataValidation type="whole" allowBlank="1" showInputMessage="1" showErrorMessage="1" error="学連登録年数は&#10;「1～8の半角数字」&#10;で入力してください。" sqref="D19:D65536">
      <formula1>1</formula1>
      <formula2>8</formula2>
    </dataValidation>
    <dataValidation type="whole" allowBlank="1" showInputMessage="1" showErrorMessage="1" error="学連登録年数は&#10;「1～8の半角数字」&#10;で入力してください。" imeMode="halfAlpha" sqref="D18">
      <formula1>1</formula1>
      <formula2>8</formula2>
    </dataValidation>
    <dataValidation type="whole" allowBlank="1" showInputMessage="1" showErrorMessage="1" error="My e-cardナンバーは半角数字で入力してください。" imeMode="halfAlpha" sqref="E18:E65536">
      <formula1>1000</formula1>
      <formula2>99999999</formula2>
    </dataValidation>
    <dataValidation type="list" allowBlank="1" showInputMessage="1" showErrorMessage="1" error="参加クラスは半角英字で&#10;「ME,WE,MA,WA,MF,WF」&#10;のいずれかを入力するか、&#10;リストから選択してください。" imeMode="halfAlpha" sqref="C18:C65536">
      <formula1>"ME,WE,MA,WA,MF,WF"</formula1>
    </dataValidation>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1"/>
  <sheetViews>
    <sheetView zoomScalePageLayoutView="0" workbookViewId="0" topLeftCell="A1">
      <selection activeCell="A7" sqref="A7"/>
    </sheetView>
  </sheetViews>
  <sheetFormatPr defaultColWidth="7.50390625" defaultRowHeight="13.5"/>
  <cols>
    <col min="1" max="1" width="14.75390625" style="0" customWidth="1"/>
    <col min="2" max="7" width="7.50390625" style="0" customWidth="1"/>
    <col min="8" max="8" width="4.375" style="0" customWidth="1"/>
    <col min="9" max="9" width="16.375" style="0" customWidth="1"/>
    <col min="10" max="10" width="11.125" style="0" customWidth="1"/>
    <col min="11" max="11" width="12.75390625" style="0" customWidth="1"/>
    <col min="12" max="12" width="16.50390625" style="0" customWidth="1"/>
  </cols>
  <sheetData>
    <row r="1" spans="1:16" ht="14.25">
      <c r="A1" s="19" t="s">
        <v>63</v>
      </c>
      <c r="B1" s="20"/>
      <c r="C1" s="20"/>
      <c r="D1" s="20"/>
      <c r="E1" s="20"/>
      <c r="F1" s="6"/>
      <c r="G1" s="6"/>
      <c r="H1" s="6"/>
      <c r="I1" s="6"/>
      <c r="J1" s="6"/>
      <c r="K1" s="6"/>
      <c r="L1" s="6"/>
      <c r="M1" s="6"/>
      <c r="N1" s="6"/>
      <c r="O1" s="6"/>
      <c r="P1" s="6"/>
    </row>
    <row r="2" spans="1:16" ht="14.25">
      <c r="A2" s="19"/>
      <c r="B2" s="20"/>
      <c r="C2" s="20"/>
      <c r="D2" s="20"/>
      <c r="E2" s="20"/>
      <c r="F2" s="6"/>
      <c r="G2" s="6"/>
      <c r="H2" s="6"/>
      <c r="I2" s="6"/>
      <c r="J2" s="6"/>
      <c r="K2" s="6"/>
      <c r="L2" s="6"/>
      <c r="M2" s="6"/>
      <c r="N2" s="6"/>
      <c r="O2" s="6"/>
      <c r="P2" s="6"/>
    </row>
    <row r="3" spans="1:16" ht="13.5">
      <c r="A3" s="21" t="s">
        <v>46</v>
      </c>
      <c r="B3" s="20"/>
      <c r="C3" s="20"/>
      <c r="D3" s="20"/>
      <c r="E3" s="20"/>
      <c r="F3" s="6"/>
      <c r="G3" s="6"/>
      <c r="H3" s="6"/>
      <c r="I3" s="6"/>
      <c r="J3" s="6"/>
      <c r="K3" s="6"/>
      <c r="L3" s="6"/>
      <c r="M3" s="6"/>
      <c r="N3" s="6"/>
      <c r="O3" s="6"/>
      <c r="P3" s="6"/>
    </row>
    <row r="4" spans="1:16" ht="13.5">
      <c r="A4" s="6"/>
      <c r="B4" s="6"/>
      <c r="C4" s="6"/>
      <c r="D4" s="6"/>
      <c r="E4" s="6"/>
      <c r="F4" s="6"/>
      <c r="G4" s="6"/>
      <c r="H4" s="6"/>
      <c r="I4" s="6"/>
      <c r="J4" s="6"/>
      <c r="K4" s="6"/>
      <c r="L4" s="6"/>
      <c r="M4" s="6"/>
      <c r="N4" s="6"/>
      <c r="O4" s="6"/>
      <c r="P4" s="6"/>
    </row>
    <row r="5" spans="1:17" ht="13.5">
      <c r="A5" s="56" t="s">
        <v>0</v>
      </c>
      <c r="B5" s="54" t="s">
        <v>3</v>
      </c>
      <c r="C5" s="55"/>
      <c r="D5" s="54" t="s">
        <v>5</v>
      </c>
      <c r="E5" s="55"/>
      <c r="F5" s="54" t="s">
        <v>4</v>
      </c>
      <c r="G5" s="55"/>
      <c r="H5" s="56" t="s">
        <v>2</v>
      </c>
      <c r="I5" s="55"/>
      <c r="J5" s="55"/>
      <c r="K5" s="63" t="s">
        <v>58</v>
      </c>
      <c r="L5" s="55"/>
      <c r="M5" s="6"/>
      <c r="N5" s="6"/>
      <c r="O5" s="6"/>
      <c r="P5" s="6"/>
      <c r="Q5" s="1"/>
    </row>
    <row r="6" spans="1:16" ht="13.5">
      <c r="A6" s="56"/>
      <c r="B6" s="56"/>
      <c r="C6" s="55"/>
      <c r="D6" s="56"/>
      <c r="E6" s="55"/>
      <c r="F6" s="55"/>
      <c r="G6" s="55"/>
      <c r="H6" s="55"/>
      <c r="I6" s="55"/>
      <c r="J6" s="55"/>
      <c r="K6" s="55"/>
      <c r="L6" s="55"/>
      <c r="M6" s="6"/>
      <c r="N6" s="6"/>
      <c r="O6" s="6"/>
      <c r="P6" s="6"/>
    </row>
    <row r="7" spans="1:12" ht="25.5" customHeight="1">
      <c r="A7" s="43"/>
      <c r="B7" s="68"/>
      <c r="C7" s="62"/>
      <c r="D7" s="57"/>
      <c r="E7" s="58"/>
      <c r="F7" s="59"/>
      <c r="G7" s="60"/>
      <c r="H7" s="61"/>
      <c r="I7" s="62"/>
      <c r="J7" s="62"/>
      <c r="K7" s="64"/>
      <c r="L7" s="62"/>
    </row>
    <row r="8" spans="1:16" ht="13.5">
      <c r="A8" s="6"/>
      <c r="B8" s="6"/>
      <c r="C8" s="6"/>
      <c r="D8" s="6"/>
      <c r="E8" s="6"/>
      <c r="F8" s="6"/>
      <c r="G8" s="6"/>
      <c r="H8" s="6"/>
      <c r="I8" s="6"/>
      <c r="J8" s="6"/>
      <c r="K8" s="6"/>
      <c r="L8" s="6"/>
      <c r="M8" s="6"/>
      <c r="N8" s="6"/>
      <c r="O8" s="6"/>
      <c r="P8" s="6"/>
    </row>
    <row r="9" spans="1:16" ht="13.5">
      <c r="A9" s="6"/>
      <c r="B9" s="6"/>
      <c r="C9" s="6"/>
      <c r="D9" s="6"/>
      <c r="E9" s="6"/>
      <c r="F9" s="6"/>
      <c r="G9" s="6"/>
      <c r="H9" s="6"/>
      <c r="I9" s="6"/>
      <c r="J9" s="6"/>
      <c r="K9" s="6"/>
      <c r="L9" s="6"/>
      <c r="M9" s="6"/>
      <c r="N9" s="6"/>
      <c r="O9" s="6"/>
      <c r="P9" s="6"/>
    </row>
    <row r="10" spans="1:16" ht="13.5">
      <c r="A10" s="6"/>
      <c r="B10" s="6"/>
      <c r="C10" s="6"/>
      <c r="D10" s="6"/>
      <c r="E10" s="6"/>
      <c r="F10" s="6"/>
      <c r="G10" s="6"/>
      <c r="H10" s="6"/>
      <c r="I10" s="6"/>
      <c r="J10" s="6"/>
      <c r="K10" s="6"/>
      <c r="L10" s="6"/>
      <c r="M10" s="6"/>
      <c r="N10" s="6"/>
      <c r="O10" s="6"/>
      <c r="P10" s="6"/>
    </row>
    <row r="11" spans="1:16" ht="13.5">
      <c r="A11" s="7" t="s">
        <v>40</v>
      </c>
      <c r="B11" s="8" t="s">
        <v>18</v>
      </c>
      <c r="C11" s="9" t="s">
        <v>19</v>
      </c>
      <c r="D11" s="9" t="s">
        <v>21</v>
      </c>
      <c r="E11" s="9" t="s">
        <v>22</v>
      </c>
      <c r="F11" s="9" t="s">
        <v>11</v>
      </c>
      <c r="G11" s="9" t="s">
        <v>12</v>
      </c>
      <c r="H11" s="6"/>
      <c r="I11" s="67" t="s">
        <v>60</v>
      </c>
      <c r="J11" s="65" t="s">
        <v>44</v>
      </c>
      <c r="K11" s="65" t="s">
        <v>45</v>
      </c>
      <c r="L11" s="6"/>
      <c r="M11" s="6"/>
      <c r="N11" s="6"/>
      <c r="O11" s="6"/>
      <c r="P11" s="6"/>
    </row>
    <row r="12" spans="1:16" ht="13.5">
      <c r="A12" s="7" t="s">
        <v>39</v>
      </c>
      <c r="B12" s="10">
        <v>1800</v>
      </c>
      <c r="C12" s="11">
        <v>1800</v>
      </c>
      <c r="D12" s="11">
        <v>1300</v>
      </c>
      <c r="E12" s="11">
        <v>1300</v>
      </c>
      <c r="F12" s="11">
        <v>0</v>
      </c>
      <c r="G12" s="11">
        <v>0</v>
      </c>
      <c r="H12" s="6"/>
      <c r="I12" s="66"/>
      <c r="J12" s="66"/>
      <c r="K12" s="66"/>
      <c r="L12" s="6"/>
      <c r="M12" s="6"/>
      <c r="N12" s="6"/>
      <c r="O12" s="6"/>
      <c r="P12" s="6"/>
    </row>
    <row r="13" spans="1:16" ht="13.5">
      <c r="A13" s="7" t="s">
        <v>41</v>
      </c>
      <c r="B13" s="12">
        <f>COUNTIF('申込用紙'!C17:C120,"ME")</f>
        <v>0</v>
      </c>
      <c r="C13" s="13">
        <f>COUNTIF('申込用紙'!C17:C120,"WE")</f>
        <v>0</v>
      </c>
      <c r="D13" s="13">
        <f>COUNTIF('申込用紙'!C17:C120,"MA")</f>
        <v>0</v>
      </c>
      <c r="E13" s="13">
        <f>COUNTIF('申込用紙'!C17:C120,"WA")</f>
        <v>0</v>
      </c>
      <c r="F13" s="13">
        <f>COUNTIF('申込用紙'!C17:C120,"MF")</f>
        <v>0</v>
      </c>
      <c r="G13" s="13">
        <f>COUNTIF('申込用紙'!C17:C120,"WF")</f>
        <v>0</v>
      </c>
      <c r="H13" s="6"/>
      <c r="I13" s="14">
        <f>SUM(B13:G13)-COUNTA('申込用紙'!E17:E120)</f>
        <v>0</v>
      </c>
      <c r="J13" s="14">
        <f>SUM(B13:G13)</f>
        <v>0</v>
      </c>
      <c r="K13" s="15">
        <f>SUM(B14:G14)+I14</f>
        <v>0</v>
      </c>
      <c r="L13" s="6"/>
      <c r="M13" s="6"/>
      <c r="N13" s="6"/>
      <c r="O13" s="6"/>
      <c r="P13" s="6"/>
    </row>
    <row r="14" spans="1:16" ht="13.5">
      <c r="A14" s="16" t="s">
        <v>42</v>
      </c>
      <c r="B14" s="17">
        <f aca="true" t="shared" si="0" ref="B14:G14">B12*B13</f>
        <v>0</v>
      </c>
      <c r="C14" s="17">
        <f t="shared" si="0"/>
        <v>0</v>
      </c>
      <c r="D14" s="17">
        <f t="shared" si="0"/>
        <v>0</v>
      </c>
      <c r="E14" s="17">
        <f t="shared" si="0"/>
        <v>0</v>
      </c>
      <c r="F14" s="17">
        <f t="shared" si="0"/>
        <v>0</v>
      </c>
      <c r="G14" s="17">
        <f t="shared" si="0"/>
        <v>0</v>
      </c>
      <c r="H14" s="18"/>
      <c r="I14" s="17">
        <f>200*I13</f>
        <v>0</v>
      </c>
      <c r="J14" s="18"/>
      <c r="K14" s="18" t="s">
        <v>62</v>
      </c>
      <c r="L14" s="18"/>
      <c r="M14" s="6"/>
      <c r="N14" s="6"/>
      <c r="O14" s="6"/>
      <c r="P14" s="6"/>
    </row>
    <row r="15" spans="1:16" ht="13.5">
      <c r="A15" s="18"/>
      <c r="B15" s="18"/>
      <c r="C15" s="18"/>
      <c r="D15" s="18"/>
      <c r="E15" s="18"/>
      <c r="F15" s="16" t="s">
        <v>43</v>
      </c>
      <c r="G15" s="17">
        <f>SUM(B14:G14)</f>
        <v>0</v>
      </c>
      <c r="H15" s="18"/>
      <c r="I15" s="18" t="s">
        <v>61</v>
      </c>
      <c r="J15" s="18"/>
      <c r="K15" s="18"/>
      <c r="L15" s="18"/>
      <c r="M15" s="6"/>
      <c r="N15" s="6"/>
      <c r="O15" s="6"/>
      <c r="P15" s="6"/>
    </row>
    <row r="16" spans="1:16" ht="13.5">
      <c r="A16" s="6"/>
      <c r="B16" s="6"/>
      <c r="C16" s="6"/>
      <c r="D16" s="6"/>
      <c r="E16" s="6"/>
      <c r="F16" s="6"/>
      <c r="G16" s="6"/>
      <c r="H16" s="6"/>
      <c r="I16" s="6"/>
      <c r="J16" s="6"/>
      <c r="K16" s="6"/>
      <c r="L16" s="6"/>
      <c r="M16" s="6"/>
      <c r="N16" s="6"/>
      <c r="O16" s="6"/>
      <c r="P16" s="6"/>
    </row>
    <row r="17" spans="1:16" ht="13.5">
      <c r="A17" s="6"/>
      <c r="B17" s="6"/>
      <c r="C17" s="6"/>
      <c r="D17" s="6"/>
      <c r="E17" s="6"/>
      <c r="F17" s="6"/>
      <c r="G17" s="6"/>
      <c r="H17" s="6"/>
      <c r="I17" s="6"/>
      <c r="J17" s="6"/>
      <c r="K17" s="6"/>
      <c r="L17" s="6"/>
      <c r="M17" s="6"/>
      <c r="N17" s="6"/>
      <c r="O17" s="6"/>
      <c r="P17" s="6"/>
    </row>
    <row r="18" spans="1:16" ht="13.5">
      <c r="A18" s="6"/>
      <c r="B18" s="6"/>
      <c r="C18" s="6"/>
      <c r="D18" s="6"/>
      <c r="E18" s="6"/>
      <c r="F18" s="6"/>
      <c r="G18" s="6"/>
      <c r="H18" s="6"/>
      <c r="I18" s="6"/>
      <c r="J18" s="6"/>
      <c r="K18" s="6"/>
      <c r="L18" s="6"/>
      <c r="M18" s="6"/>
      <c r="N18" s="6"/>
      <c r="O18" s="6"/>
      <c r="P18" s="6"/>
    </row>
    <row r="19" spans="1:16" ht="13.5">
      <c r="A19" s="6"/>
      <c r="B19" s="6"/>
      <c r="C19" s="6"/>
      <c r="D19" s="6"/>
      <c r="E19" s="6"/>
      <c r="F19" s="6"/>
      <c r="G19" s="6"/>
      <c r="H19" s="6"/>
      <c r="I19" s="6"/>
      <c r="J19" s="6"/>
      <c r="K19" s="6"/>
      <c r="L19" s="6"/>
      <c r="M19" s="6"/>
      <c r="N19" s="6"/>
      <c r="O19" s="6"/>
      <c r="P19" s="6"/>
    </row>
    <row r="20" spans="1:16" ht="13.5">
      <c r="A20" s="6"/>
      <c r="B20" s="6"/>
      <c r="C20" s="6"/>
      <c r="D20" s="6"/>
      <c r="E20" s="6"/>
      <c r="F20" s="6"/>
      <c r="G20" s="6"/>
      <c r="H20" s="6"/>
      <c r="I20" s="6"/>
      <c r="J20" s="6"/>
      <c r="K20" s="6"/>
      <c r="L20" s="6"/>
      <c r="M20" s="6"/>
      <c r="N20" s="6"/>
      <c r="O20" s="6"/>
      <c r="P20" s="6"/>
    </row>
    <row r="21" spans="1:16" ht="13.5">
      <c r="A21" s="6"/>
      <c r="B21" s="6"/>
      <c r="C21" s="6"/>
      <c r="D21" s="6"/>
      <c r="E21" s="6"/>
      <c r="F21" s="6"/>
      <c r="G21" s="6"/>
      <c r="H21" s="42"/>
      <c r="I21" s="6"/>
      <c r="J21" s="6"/>
      <c r="K21" s="6"/>
      <c r="L21" s="6"/>
      <c r="M21" s="6"/>
      <c r="N21" s="6"/>
      <c r="O21" s="6"/>
      <c r="P21" s="6"/>
    </row>
    <row r="22" spans="1:16" ht="13.5">
      <c r="A22" s="6"/>
      <c r="B22" s="6"/>
      <c r="C22" s="6"/>
      <c r="D22" s="6"/>
      <c r="E22" s="6"/>
      <c r="F22" s="6"/>
      <c r="G22" s="6"/>
      <c r="H22" s="6"/>
      <c r="I22" s="6"/>
      <c r="J22" s="6"/>
      <c r="K22" s="6"/>
      <c r="L22" s="6"/>
      <c r="M22" s="6"/>
      <c r="N22" s="6"/>
      <c r="O22" s="6"/>
      <c r="P22" s="6"/>
    </row>
    <row r="23" spans="1:16" ht="13.5">
      <c r="A23" s="6"/>
      <c r="B23" s="6"/>
      <c r="C23" s="6"/>
      <c r="D23" s="6"/>
      <c r="E23" s="6"/>
      <c r="F23" s="6"/>
      <c r="G23" s="6"/>
      <c r="H23" s="6"/>
      <c r="I23" s="6"/>
      <c r="J23" s="6"/>
      <c r="K23" s="6"/>
      <c r="L23" s="6"/>
      <c r="M23" s="6"/>
      <c r="N23" s="6"/>
      <c r="O23" s="6"/>
      <c r="P23" s="6"/>
    </row>
    <row r="24" spans="1:16" ht="13.5">
      <c r="A24" s="6"/>
      <c r="B24" s="6"/>
      <c r="C24" s="6"/>
      <c r="D24" s="6"/>
      <c r="E24" s="6"/>
      <c r="F24" s="6"/>
      <c r="G24" s="6"/>
      <c r="H24" s="6"/>
      <c r="I24" s="6"/>
      <c r="J24" s="6"/>
      <c r="K24" s="6"/>
      <c r="L24" s="6"/>
      <c r="M24" s="6"/>
      <c r="N24" s="6"/>
      <c r="O24" s="6"/>
      <c r="P24" s="6"/>
    </row>
    <row r="25" spans="1:16" ht="13.5">
      <c r="A25" s="6"/>
      <c r="B25" s="6"/>
      <c r="C25" s="6"/>
      <c r="D25" s="6"/>
      <c r="E25" s="6"/>
      <c r="F25" s="6"/>
      <c r="G25" s="6"/>
      <c r="H25" s="6"/>
      <c r="I25" s="6"/>
      <c r="J25" s="6"/>
      <c r="K25" s="6"/>
      <c r="L25" s="6"/>
      <c r="M25" s="6"/>
      <c r="N25" s="6"/>
      <c r="O25" s="6"/>
      <c r="P25" s="6"/>
    </row>
    <row r="26" spans="1:16" ht="13.5">
      <c r="A26" s="6"/>
      <c r="B26" s="6"/>
      <c r="C26" s="6"/>
      <c r="D26" s="6"/>
      <c r="E26" s="6"/>
      <c r="F26" s="6"/>
      <c r="G26" s="6"/>
      <c r="H26" s="6"/>
      <c r="I26" s="6"/>
      <c r="J26" s="6"/>
      <c r="K26" s="6"/>
      <c r="L26" s="6"/>
      <c r="M26" s="6"/>
      <c r="N26" s="6"/>
      <c r="O26" s="6"/>
      <c r="P26" s="6"/>
    </row>
    <row r="27" spans="1:16" ht="13.5">
      <c r="A27" s="6"/>
      <c r="B27" s="6"/>
      <c r="C27" s="6"/>
      <c r="D27" s="6"/>
      <c r="E27" s="6"/>
      <c r="F27" s="6"/>
      <c r="G27" s="6"/>
      <c r="H27" s="6"/>
      <c r="I27" s="6"/>
      <c r="J27" s="6"/>
      <c r="K27" s="6"/>
      <c r="L27" s="6"/>
      <c r="M27" s="6"/>
      <c r="N27" s="6"/>
      <c r="O27" s="6"/>
      <c r="P27" s="6"/>
    </row>
    <row r="28" spans="1:16" ht="13.5">
      <c r="A28" s="6"/>
      <c r="B28" s="6"/>
      <c r="C28" s="6"/>
      <c r="D28" s="6"/>
      <c r="E28" s="6"/>
      <c r="F28" s="6"/>
      <c r="G28" s="6"/>
      <c r="H28" s="6"/>
      <c r="I28" s="6"/>
      <c r="J28" s="6"/>
      <c r="K28" s="6"/>
      <c r="L28" s="6"/>
      <c r="M28" s="6"/>
      <c r="N28" s="6"/>
      <c r="O28" s="6"/>
      <c r="P28" s="6"/>
    </row>
    <row r="29" spans="1:16" ht="13.5">
      <c r="A29" s="6"/>
      <c r="B29" s="6"/>
      <c r="C29" s="6"/>
      <c r="D29" s="6"/>
      <c r="E29" s="6"/>
      <c r="F29" s="6"/>
      <c r="G29" s="6"/>
      <c r="H29" s="6"/>
      <c r="I29" s="6"/>
      <c r="J29" s="6"/>
      <c r="K29" s="6"/>
      <c r="L29" s="6"/>
      <c r="M29" s="6"/>
      <c r="N29" s="6"/>
      <c r="O29" s="6"/>
      <c r="P29" s="6"/>
    </row>
    <row r="30" spans="1:16" ht="13.5">
      <c r="A30" s="6"/>
      <c r="B30" s="6"/>
      <c r="C30" s="6"/>
      <c r="D30" s="6"/>
      <c r="E30" s="6"/>
      <c r="F30" s="6"/>
      <c r="G30" s="6"/>
      <c r="H30" s="6"/>
      <c r="I30" s="6"/>
      <c r="J30" s="6"/>
      <c r="K30" s="6"/>
      <c r="L30" s="6"/>
      <c r="M30" s="6"/>
      <c r="N30" s="6"/>
      <c r="O30" s="6"/>
      <c r="P30" s="6"/>
    </row>
    <row r="31" spans="1:16" ht="13.5">
      <c r="A31" s="6"/>
      <c r="B31" s="6"/>
      <c r="C31" s="6"/>
      <c r="D31" s="6"/>
      <c r="E31" s="6"/>
      <c r="F31" s="6"/>
      <c r="G31" s="6"/>
      <c r="H31" s="6"/>
      <c r="I31" s="6"/>
      <c r="J31" s="6"/>
      <c r="K31" s="6"/>
      <c r="L31" s="6"/>
      <c r="M31" s="6"/>
      <c r="N31" s="6"/>
      <c r="O31" s="6"/>
      <c r="P31" s="6"/>
    </row>
  </sheetData>
  <sheetProtection sheet="1"/>
  <protectedRanges>
    <protectedRange sqref="A7:L7" name="範囲1"/>
  </protectedRanges>
  <mergeCells count="14">
    <mergeCell ref="K5:L6"/>
    <mergeCell ref="K7:L7"/>
    <mergeCell ref="K11:K12"/>
    <mergeCell ref="A5:A6"/>
    <mergeCell ref="B5:C6"/>
    <mergeCell ref="I11:I12"/>
    <mergeCell ref="J11:J12"/>
    <mergeCell ref="B7:C7"/>
    <mergeCell ref="D5:E6"/>
    <mergeCell ref="D7:E7"/>
    <mergeCell ref="F5:G6"/>
    <mergeCell ref="F7:G7"/>
    <mergeCell ref="H5:J6"/>
    <mergeCell ref="H7:J7"/>
  </mergeCells>
  <dataValidations count="1">
    <dataValidation allowBlank="1" showInputMessage="1" showErrorMessage="1" imeMode="halfAlpha" sqref="K7:L7 D7:G7"/>
  </dataValidations>
  <printOptions/>
  <pageMargins left="0.787" right="0.787" top="0.984" bottom="0.984" header="0.512" footer="0.512"/>
  <pageSetup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エントリーシート</dc:title>
  <dc:subject/>
  <dc:creator>Yutaka TAKUBO</dc:creator>
  <cp:keywords/>
  <dc:description/>
  <cp:lastModifiedBy>知宏</cp:lastModifiedBy>
  <cp:lastPrinted>2005-10-20T17:35:32Z</cp:lastPrinted>
  <dcterms:created xsi:type="dcterms:W3CDTF">2005-10-11T09:04:55Z</dcterms:created>
  <dcterms:modified xsi:type="dcterms:W3CDTF">2010-05-17T14:14:29Z</dcterms:modified>
  <cp:category/>
  <cp:version/>
  <cp:contentType/>
  <cp:contentStatus/>
</cp:coreProperties>
</file>