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70" activeTab="0"/>
  </bookViews>
  <sheets>
    <sheet name="参加申込書" sheetId="1" r:id="rId1"/>
    <sheet name="地図申込書" sheetId="2" r:id="rId2"/>
  </sheets>
  <definedNames/>
  <calcPr fullCalcOnLoad="1"/>
</workbook>
</file>

<file path=xl/sharedStrings.xml><?xml version="1.0" encoding="utf-8"?>
<sst xmlns="http://schemas.openxmlformats.org/spreadsheetml/2006/main" count="189" uniqueCount="83">
  <si>
    <t>男性</t>
  </si>
  <si>
    <t>代表者(申込者)情報</t>
  </si>
  <si>
    <t>参加費 (円)</t>
  </si>
  <si>
    <t>女性</t>
  </si>
  <si>
    <t>大学名またはクラブ名</t>
  </si>
  <si>
    <t>代表者(申込者)氏名</t>
  </si>
  <si>
    <t>一般</t>
  </si>
  <si>
    <t>E-mailアドレス</t>
  </si>
  <si>
    <t>振込・振替金融機関および支店名</t>
  </si>
  <si>
    <t>振込・振替人名義</t>
  </si>
  <si>
    <t>プログラムおよび成績表郵送費</t>
  </si>
  <si>
    <r>
      <t>・　以下の</t>
    </r>
    <r>
      <rPr>
        <u val="single"/>
        <sz val="11"/>
        <color indexed="8"/>
        <rFont val="Meiryo UI"/>
        <family val="3"/>
      </rPr>
      <t>下線</t>
    </r>
    <r>
      <rPr>
        <sz val="11"/>
        <color indexed="8"/>
        <rFont val="Meiryo UI"/>
        <family val="3"/>
      </rPr>
      <t>を引いた欄については、リストから該当する項目をご選択ください。</t>
    </r>
  </si>
  <si>
    <t>・　以下の黒字の欄は関係する欄の必要事項入力で自動計算されます。</t>
  </si>
  <si>
    <t>・  複数のクラスに参加することはできません。</t>
  </si>
  <si>
    <t>レンタル</t>
  </si>
  <si>
    <t>希望する</t>
  </si>
  <si>
    <t>希望しない</t>
  </si>
  <si>
    <t>学生</t>
  </si>
  <si>
    <t>賛助会員</t>
  </si>
  <si>
    <t>列1</t>
  </si>
  <si>
    <t>名前
(苗字と名前の間は
半角スペース1字分
お開け下さい)</t>
  </si>
  <si>
    <t>ふりがな
(苗字と名前の間は
半角スペース1字分
お開け下さい)</t>
  </si>
  <si>
    <t>性別</t>
  </si>
  <si>
    <t>生年月日</t>
  </si>
  <si>
    <t>所属</t>
  </si>
  <si>
    <t>クラス</t>
  </si>
  <si>
    <t>E-card</t>
  </si>
  <si>
    <t>(My E-cardの場合)
My E-card番号</t>
  </si>
  <si>
    <t xml:space="preserve">プログラム郵送※
</t>
  </si>
  <si>
    <t>成績郵送※</t>
  </si>
  <si>
    <t>参加費
(円)
※自動計算</t>
  </si>
  <si>
    <t>例</t>
  </si>
  <si>
    <t>西野 学連</t>
  </si>
  <si>
    <t>にしの がくれん</t>
  </si>
  <si>
    <t>京大OB</t>
  </si>
  <si>
    <t>住所</t>
  </si>
  <si>
    <t>My E-card</t>
  </si>
  <si>
    <t>My E-card</t>
  </si>
  <si>
    <t>緊急連絡先（続柄）</t>
  </si>
  <si>
    <t>電話番号</t>
  </si>
  <si>
    <t>012-345-6789</t>
  </si>
  <si>
    <t>987-654-3210（父）</t>
  </si>
  <si>
    <t>〒606-8501　京都市左京区吉田本町XX－X</t>
  </si>
  <si>
    <t>〒</t>
  </si>
  <si>
    <t>〒</t>
  </si>
  <si>
    <t>区分
(OME/OWE,OMA/OWA
クラスに参加する人は必須)</t>
  </si>
  <si>
    <t>年齢
※生年月日の入力で自動計算
※2020年3月31日現在の年齢</t>
  </si>
  <si>
    <t>その他</t>
  </si>
  <si>
    <t>地図代金 (円)</t>
  </si>
  <si>
    <t>コース図</t>
  </si>
  <si>
    <t>全ポ図</t>
  </si>
  <si>
    <t>コース図</t>
  </si>
  <si>
    <t>合計金額（円）</t>
  </si>
  <si>
    <r>
      <t>振込・振替総額(円)　</t>
    </r>
    <r>
      <rPr>
        <sz val="10"/>
        <color indexed="8"/>
        <rFont val="Meiryo UI"/>
        <family val="3"/>
      </rPr>
      <t>※地図代金含む</t>
    </r>
  </si>
  <si>
    <t>購入希望枚数を
入力してください→　</t>
  </si>
  <si>
    <t>2019年度 関西ミドルセレ・中九四ミドルセレ 参加申込書</t>
  </si>
  <si>
    <t>・　必要事項を漏れなく記載の上、E-mailに添付しお送りください。　＜締切：11月24日（日）＞</t>
  </si>
  <si>
    <t>関西MS/WS,中四国MS/WS,MB/WB</t>
  </si>
  <si>
    <t>OMS/OWS,OMB/OWB</t>
  </si>
  <si>
    <t>関西MS</t>
  </si>
  <si>
    <t>関西WS</t>
  </si>
  <si>
    <t>中四国S</t>
  </si>
  <si>
    <t>中四国WS</t>
  </si>
  <si>
    <t>MB</t>
  </si>
  <si>
    <t>WB</t>
  </si>
  <si>
    <t>OMS</t>
  </si>
  <si>
    <t>OMS</t>
  </si>
  <si>
    <t>OWS</t>
  </si>
  <si>
    <t>OMB</t>
  </si>
  <si>
    <t>OWB</t>
  </si>
  <si>
    <t>・  MS/WS、MB/WBクラスでは、男性はMクラス、女性はWクラスのみ申込を受け付けます。</t>
  </si>
  <si>
    <t>・　OMS/OWS、OMB/OWBクラスは性別による制限を設けません。</t>
  </si>
  <si>
    <t>・　MS/WS、MB/WBクラスは参加資格を満たす方のみ申込を受け付けます。</t>
  </si>
  <si>
    <t>・　MS/WS、MS/WS、MB/WBクラスの方は、所属欄に大学名と学連登録年数をご記入ください。（例：京都大学所属で学連登録4年目の場合⇒京都大学4）</t>
  </si>
  <si>
    <t>MS/OMS</t>
  </si>
  <si>
    <t>WS/OWS</t>
  </si>
  <si>
    <t>MB/OMB</t>
  </si>
  <si>
    <t>WB/OWB</t>
  </si>
  <si>
    <t>合計枚数(枚)</t>
  </si>
  <si>
    <t>合計金額(円)</t>
  </si>
  <si>
    <t>2019年度 関西ミドルセレ・中九四ミドルセレ 地図申込書</t>
  </si>
  <si>
    <t>学生・賛助会員</t>
  </si>
  <si>
    <t>高校生以下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</si>
</sst>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0">
    <font>
      <sz val="11"/>
      <color rgb="FF000000"/>
      <name val="MS PGothic"/>
      <family val="3"/>
    </font>
    <font>
      <sz val="11"/>
      <color indexed="8"/>
      <name val="ＭＳ Ｐゴシック"/>
      <family val="3"/>
    </font>
    <font>
      <sz val="18"/>
      <name val="Meiryo UI"/>
      <family val="3"/>
    </font>
    <font>
      <sz val="11"/>
      <color indexed="8"/>
      <name val="Meiryo UI"/>
      <family val="3"/>
    </font>
    <font>
      <sz val="11"/>
      <name val="MS PGothic"/>
      <family val="3"/>
    </font>
    <font>
      <sz val="11"/>
      <name val="Meiryo UI"/>
      <family val="3"/>
    </font>
    <font>
      <b/>
      <sz val="11"/>
      <name val="Meiryo UI"/>
      <family val="3"/>
    </font>
    <font>
      <sz val="10"/>
      <name val="Meiryo UI"/>
      <family val="3"/>
    </font>
    <font>
      <u val="single"/>
      <sz val="11"/>
      <color indexed="8"/>
      <name val="Meiryo UI"/>
      <family val="3"/>
    </font>
    <font>
      <sz val="6"/>
      <name val="ＭＳ Ｐゴシック"/>
      <family val="3"/>
    </font>
    <font>
      <sz val="10"/>
      <color indexed="8"/>
      <name val="Meiryo UI"/>
      <family val="3"/>
    </font>
    <font>
      <sz val="11"/>
      <color indexed="8"/>
      <name val="MS PGothic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Meiryo UI"/>
      <family val="3"/>
    </font>
    <font>
      <sz val="11"/>
      <color indexed="10"/>
      <name val="Meiryo UI"/>
      <family val="3"/>
    </font>
    <font>
      <sz val="10"/>
      <color indexed="9"/>
      <name val="Meiryo UI"/>
      <family val="3"/>
    </font>
    <font>
      <u val="single"/>
      <sz val="10"/>
      <color indexed="9"/>
      <name val="Meiryo UI"/>
      <family val="3"/>
    </font>
    <font>
      <sz val="11"/>
      <color indexed="9"/>
      <name val="Meiryo UI"/>
      <family val="3"/>
    </font>
    <font>
      <b/>
      <sz val="11"/>
      <color indexed="8"/>
      <name val="Meiryo UI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Meiryo UI"/>
      <family val="3"/>
    </font>
    <font>
      <sz val="18"/>
      <color rgb="FF000000"/>
      <name val="Meiryo UI"/>
      <family val="3"/>
    </font>
    <font>
      <sz val="11"/>
      <color rgb="FFFF0000"/>
      <name val="Meiryo UI"/>
      <family val="3"/>
    </font>
    <font>
      <sz val="10"/>
      <color theme="0"/>
      <name val="Meiryo UI"/>
      <family val="3"/>
    </font>
    <font>
      <u val="single"/>
      <sz val="10"/>
      <color theme="0"/>
      <name val="Meiryo UI"/>
      <family val="3"/>
    </font>
    <font>
      <sz val="11"/>
      <color theme="0"/>
      <name val="Meiryo UI"/>
      <family val="3"/>
    </font>
    <font>
      <b/>
      <sz val="11"/>
      <color rgb="FF000000"/>
      <name val="Meiryo UI"/>
      <family val="3"/>
    </font>
    <font>
      <sz val="10"/>
      <color rgb="FF000000"/>
      <name val="Meiryo UI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0.3999800086021423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76" fontId="52" fillId="0" borderId="0" xfId="0" applyNumberFormat="1" applyFont="1" applyAlignment="1">
      <alignment vertical="center"/>
    </xf>
    <xf numFmtId="0" fontId="53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33" borderId="12" xfId="0" applyFont="1" applyFill="1" applyBorder="1" applyAlignment="1">
      <alignment horizontal="left" vertical="center"/>
    </xf>
    <xf numFmtId="0" fontId="54" fillId="33" borderId="13" xfId="0" applyFont="1" applyFill="1" applyBorder="1" applyAlignment="1">
      <alignment horizontal="left" vertical="center"/>
    </xf>
    <xf numFmtId="0" fontId="54" fillId="33" borderId="14" xfId="0" applyFont="1" applyFill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34" borderId="16" xfId="0" applyFont="1" applyFill="1" applyBorder="1" applyAlignment="1">
      <alignment vertical="center"/>
    </xf>
    <xf numFmtId="176" fontId="6" fillId="34" borderId="17" xfId="0" applyNumberFormat="1" applyFont="1" applyFill="1" applyBorder="1" applyAlignment="1">
      <alignment vertical="center"/>
    </xf>
    <xf numFmtId="0" fontId="52" fillId="35" borderId="0" xfId="0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vertical="center"/>
    </xf>
    <xf numFmtId="14" fontId="52" fillId="35" borderId="0" xfId="0" applyNumberFormat="1" applyFont="1" applyFill="1" applyBorder="1" applyAlignment="1">
      <alignment vertical="center"/>
    </xf>
    <xf numFmtId="176" fontId="52" fillId="35" borderId="0" xfId="0" applyNumberFormat="1" applyFont="1" applyFill="1" applyBorder="1" applyAlignment="1">
      <alignment vertical="center"/>
    </xf>
    <xf numFmtId="0" fontId="52" fillId="36" borderId="0" xfId="0" applyFont="1" applyFill="1" applyBorder="1" applyAlignment="1">
      <alignment horizontal="center" vertical="center"/>
    </xf>
    <xf numFmtId="0" fontId="52" fillId="36" borderId="0" xfId="0" applyFont="1" applyFill="1" applyBorder="1" applyAlignment="1">
      <alignment vertical="center"/>
    </xf>
    <xf numFmtId="14" fontId="52" fillId="36" borderId="0" xfId="0" applyNumberFormat="1" applyFont="1" applyFill="1" applyBorder="1" applyAlignment="1">
      <alignment vertical="center"/>
    </xf>
    <xf numFmtId="0" fontId="7" fillId="25" borderId="0" xfId="0" applyFont="1" applyFill="1" applyAlignment="1">
      <alignment horizontal="center" vertical="center" wrapText="1"/>
    </xf>
    <xf numFmtId="176" fontId="7" fillId="25" borderId="0" xfId="0" applyNumberFormat="1" applyFont="1" applyFill="1" applyAlignment="1">
      <alignment horizontal="center" vertical="center" wrapText="1"/>
    </xf>
    <xf numFmtId="0" fontId="55" fillId="25" borderId="0" xfId="0" applyFont="1" applyFill="1" applyAlignment="1">
      <alignment horizontal="center" vertical="center"/>
    </xf>
    <xf numFmtId="0" fontId="55" fillId="25" borderId="0" xfId="0" applyFont="1" applyFill="1" applyAlignment="1">
      <alignment horizontal="center" vertical="center" wrapText="1"/>
    </xf>
    <xf numFmtId="0" fontId="56" fillId="25" borderId="0" xfId="0" applyFont="1" applyFill="1" applyAlignment="1">
      <alignment horizontal="center" vertical="center"/>
    </xf>
    <xf numFmtId="0" fontId="56" fillId="25" borderId="0" xfId="0" applyFont="1" applyFill="1" applyAlignment="1">
      <alignment horizontal="center" vertical="center" wrapText="1"/>
    </xf>
    <xf numFmtId="0" fontId="57" fillId="25" borderId="0" xfId="0" applyFont="1" applyFill="1" applyAlignment="1">
      <alignment horizontal="center" vertical="center" wrapText="1"/>
    </xf>
    <xf numFmtId="0" fontId="57" fillId="25" borderId="0" xfId="0" applyFont="1" applyFill="1" applyAlignment="1">
      <alignment horizontal="center" vertical="center"/>
    </xf>
    <xf numFmtId="0" fontId="52" fillId="37" borderId="0" xfId="0" applyFont="1" applyFill="1" applyAlignment="1">
      <alignment vertical="center"/>
    </xf>
    <xf numFmtId="0" fontId="52" fillId="38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176" fontId="52" fillId="39" borderId="0" xfId="0" applyNumberFormat="1" applyFont="1" applyFill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2" fillId="5" borderId="0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8" fillId="40" borderId="19" xfId="0" applyFont="1" applyFill="1" applyBorder="1" applyAlignment="1">
      <alignment vertical="center"/>
    </xf>
    <xf numFmtId="0" fontId="52" fillId="11" borderId="0" xfId="0" applyFont="1" applyFill="1" applyBorder="1" applyAlignment="1">
      <alignment horizontal="center" vertical="center"/>
    </xf>
    <xf numFmtId="0" fontId="52" fillId="37" borderId="0" xfId="0" applyFont="1" applyFill="1" applyBorder="1" applyAlignment="1">
      <alignment vertical="center"/>
    </xf>
    <xf numFmtId="0" fontId="52" fillId="38" borderId="0" xfId="0" applyFont="1" applyFill="1" applyBorder="1" applyAlignment="1">
      <alignment vertical="center"/>
    </xf>
    <xf numFmtId="0" fontId="58" fillId="40" borderId="20" xfId="0" applyFont="1" applyFill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2" fillId="37" borderId="21" xfId="0" applyFont="1" applyFill="1" applyBorder="1" applyAlignment="1">
      <alignment horizontal="center" vertical="center"/>
    </xf>
    <xf numFmtId="0" fontId="52" fillId="38" borderId="21" xfId="0" applyFont="1" applyFill="1" applyBorder="1" applyAlignment="1">
      <alignment horizontal="center" vertical="center"/>
    </xf>
    <xf numFmtId="0" fontId="52" fillId="5" borderId="21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52" fillId="19" borderId="0" xfId="0" applyFont="1" applyFill="1" applyBorder="1" applyAlignment="1">
      <alignment vertical="center"/>
    </xf>
    <xf numFmtId="0" fontId="58" fillId="40" borderId="22" xfId="0" applyFont="1" applyFill="1" applyBorder="1" applyAlignment="1">
      <alignment horizontal="center" vertical="center"/>
    </xf>
    <xf numFmtId="0" fontId="58" fillId="40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2" fillId="41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5" fillId="42" borderId="24" xfId="0" applyFont="1" applyFill="1" applyBorder="1" applyAlignment="1">
      <alignment horizontal="center" vertical="center"/>
    </xf>
    <xf numFmtId="0" fontId="52" fillId="43" borderId="18" xfId="0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52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5" fillId="33" borderId="31" xfId="0" applyFont="1" applyFill="1" applyBorder="1" applyAlignment="1">
      <alignment horizontal="left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5" fillId="44" borderId="34" xfId="0" applyFont="1" applyFill="1" applyBorder="1" applyAlignment="1">
      <alignment horizontal="left" vertical="center"/>
    </xf>
    <xf numFmtId="0" fontId="4" fillId="0" borderId="35" xfId="0" applyFont="1" applyBorder="1" applyAlignment="1">
      <alignment vertical="center"/>
    </xf>
    <xf numFmtId="0" fontId="52" fillId="43" borderId="36" xfId="0" applyFont="1" applyFill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2" fillId="43" borderId="42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76" fontId="52" fillId="0" borderId="13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5" fillId="45" borderId="24" xfId="0" applyFont="1" applyFill="1" applyBorder="1" applyAlignment="1">
      <alignment horizontal="center" vertical="center"/>
    </xf>
    <xf numFmtId="0" fontId="5" fillId="45" borderId="26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zoomScale="80" zoomScaleNormal="80" zoomScalePageLayoutView="0" workbookViewId="0" topLeftCell="A1">
      <selection activeCell="I24" sqref="I24"/>
    </sheetView>
  </sheetViews>
  <sheetFormatPr defaultColWidth="14.375" defaultRowHeight="15" customHeight="1"/>
  <cols>
    <col min="1" max="1" width="5.25390625" style="0" customWidth="1"/>
    <col min="2" max="2" width="19.75390625" style="0" customWidth="1"/>
    <col min="3" max="3" width="18.25390625" style="0" customWidth="1"/>
    <col min="4" max="4" width="6.75390625" style="0" customWidth="1"/>
    <col min="5" max="5" width="13.375" style="0" customWidth="1"/>
    <col min="6" max="6" width="27.00390625" style="0" customWidth="1"/>
    <col min="7" max="7" width="20.75390625" style="0" customWidth="1"/>
    <col min="8" max="8" width="9.00390625" style="0" customWidth="1"/>
    <col min="9" max="9" width="21.625" style="0" customWidth="1"/>
    <col min="10" max="10" width="11.625" style="0" customWidth="1"/>
    <col min="11" max="11" width="18.25390625" style="0" customWidth="1"/>
    <col min="12" max="12" width="15.375" style="0" customWidth="1"/>
    <col min="13" max="13" width="15.25390625" style="0" customWidth="1"/>
    <col min="14" max="14" width="12.375" style="0" customWidth="1"/>
    <col min="15" max="15" width="47.625" style="0" customWidth="1"/>
    <col min="16" max="16" width="15.75390625" style="0" customWidth="1"/>
    <col min="17" max="17" width="18.50390625" style="0" customWidth="1"/>
    <col min="18" max="18" width="9.00390625" style="0" customWidth="1"/>
  </cols>
  <sheetData>
    <row r="1" spans="1:18" ht="24" customHeight="1">
      <c r="A1" s="55" t="s">
        <v>55</v>
      </c>
      <c r="B1" s="55"/>
      <c r="C1" s="55"/>
      <c r="D1" s="55"/>
      <c r="E1" s="55"/>
      <c r="F1" s="55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</row>
    <row r="2" spans="1:18" ht="16.5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/>
      <c r="P2" s="1"/>
      <c r="Q2" s="1"/>
      <c r="R2" s="1"/>
    </row>
    <row r="3" spans="1:19" ht="16.5" customHeight="1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1"/>
      <c r="P3" s="1"/>
      <c r="Q3" s="1"/>
      <c r="R3" s="1" t="s">
        <v>0</v>
      </c>
      <c r="S3" s="1" t="s">
        <v>37</v>
      </c>
    </row>
    <row r="4" spans="1:19" ht="16.5" customHeight="1" thickBot="1">
      <c r="A4" s="4"/>
      <c r="B4" s="56" t="s">
        <v>1</v>
      </c>
      <c r="C4" s="57"/>
      <c r="D4" s="57"/>
      <c r="E4" s="57"/>
      <c r="F4" s="58"/>
      <c r="G4" s="1"/>
      <c r="H4" s="1"/>
      <c r="I4" s="59" t="s">
        <v>2</v>
      </c>
      <c r="J4" s="57"/>
      <c r="K4" s="57"/>
      <c r="L4" s="58"/>
      <c r="M4" s="1"/>
      <c r="N4" s="2"/>
      <c r="O4" s="1"/>
      <c r="P4" s="1"/>
      <c r="Q4" s="1"/>
      <c r="R4" s="1" t="s">
        <v>3</v>
      </c>
      <c r="S4" s="1" t="s">
        <v>14</v>
      </c>
    </row>
    <row r="5" spans="1:18" ht="15.75" customHeight="1">
      <c r="A5" s="4"/>
      <c r="B5" s="60" t="s">
        <v>4</v>
      </c>
      <c r="C5" s="61"/>
      <c r="D5" s="62"/>
      <c r="E5" s="63"/>
      <c r="F5" s="64"/>
      <c r="G5" s="1"/>
      <c r="H5" s="1"/>
      <c r="I5" s="65" t="s">
        <v>57</v>
      </c>
      <c r="J5" s="66"/>
      <c r="K5" s="67"/>
      <c r="L5" s="5">
        <v>1500</v>
      </c>
      <c r="M5" s="1"/>
      <c r="N5" s="2"/>
      <c r="O5" s="1"/>
      <c r="P5" s="1"/>
      <c r="Q5" s="1"/>
      <c r="R5" s="1"/>
    </row>
    <row r="6" spans="1:19" ht="15.75" customHeight="1">
      <c r="A6" s="4"/>
      <c r="B6" s="70" t="s">
        <v>5</v>
      </c>
      <c r="C6" s="69"/>
      <c r="D6" s="71"/>
      <c r="E6" s="72"/>
      <c r="F6" s="73"/>
      <c r="G6" s="1"/>
      <c r="H6" s="1"/>
      <c r="I6" s="77" t="s">
        <v>58</v>
      </c>
      <c r="J6" s="68" t="s">
        <v>6</v>
      </c>
      <c r="K6" s="69"/>
      <c r="L6" s="6">
        <v>2300</v>
      </c>
      <c r="M6" s="1"/>
      <c r="N6" s="2"/>
      <c r="O6" s="1"/>
      <c r="P6" s="1"/>
      <c r="Q6" s="1"/>
      <c r="R6" s="1" t="s">
        <v>59</v>
      </c>
      <c r="S6" s="1" t="s">
        <v>15</v>
      </c>
    </row>
    <row r="7" spans="1:19" ht="15.75" customHeight="1">
      <c r="A7" s="4"/>
      <c r="B7" s="70" t="s">
        <v>7</v>
      </c>
      <c r="C7" s="69"/>
      <c r="D7" s="71"/>
      <c r="E7" s="72"/>
      <c r="F7" s="73"/>
      <c r="G7" s="1"/>
      <c r="H7" s="1"/>
      <c r="I7" s="78"/>
      <c r="J7" s="68" t="s">
        <v>81</v>
      </c>
      <c r="K7" s="69"/>
      <c r="L7" s="6">
        <v>2000</v>
      </c>
      <c r="M7" s="1"/>
      <c r="N7" s="2"/>
      <c r="O7" s="1"/>
      <c r="P7" s="1"/>
      <c r="Q7" s="1"/>
      <c r="R7" s="1" t="s">
        <v>60</v>
      </c>
      <c r="S7" s="1" t="s">
        <v>16</v>
      </c>
    </row>
    <row r="8" spans="1:18" ht="15.75" customHeight="1">
      <c r="A8" s="4"/>
      <c r="B8" s="70" t="s">
        <v>8</v>
      </c>
      <c r="C8" s="69"/>
      <c r="D8" s="71"/>
      <c r="E8" s="72"/>
      <c r="F8" s="73"/>
      <c r="G8" s="1"/>
      <c r="H8" s="1"/>
      <c r="I8" s="79"/>
      <c r="J8" s="68" t="s">
        <v>82</v>
      </c>
      <c r="K8" s="69"/>
      <c r="L8" s="7">
        <v>1000</v>
      </c>
      <c r="M8" s="1"/>
      <c r="N8" s="2"/>
      <c r="O8" s="1"/>
      <c r="P8" s="1"/>
      <c r="Q8" s="1"/>
      <c r="R8" s="1" t="s">
        <v>61</v>
      </c>
    </row>
    <row r="9" spans="1:19" ht="15.75" customHeight="1">
      <c r="A9" s="4"/>
      <c r="B9" s="70" t="s">
        <v>9</v>
      </c>
      <c r="C9" s="69"/>
      <c r="D9" s="71"/>
      <c r="E9" s="72"/>
      <c r="F9" s="73"/>
      <c r="G9" s="1"/>
      <c r="H9" s="1"/>
      <c r="I9" s="74" t="s">
        <v>37</v>
      </c>
      <c r="J9" s="75"/>
      <c r="K9" s="76"/>
      <c r="L9" s="7">
        <v>-300</v>
      </c>
      <c r="M9" s="1"/>
      <c r="N9" s="2"/>
      <c r="O9" s="1"/>
      <c r="P9" s="1"/>
      <c r="Q9" s="1"/>
      <c r="R9" s="1" t="s">
        <v>62</v>
      </c>
      <c r="S9" s="1" t="s">
        <v>6</v>
      </c>
    </row>
    <row r="10" spans="1:19" ht="16.5" customHeight="1" thickBot="1">
      <c r="A10" s="4"/>
      <c r="B10" s="80" t="s">
        <v>53</v>
      </c>
      <c r="C10" s="81"/>
      <c r="D10" s="82">
        <f>N21+'地図申込書'!G6</f>
        <v>0</v>
      </c>
      <c r="E10" s="83"/>
      <c r="F10" s="84"/>
      <c r="G10" s="1"/>
      <c r="H10" s="1"/>
      <c r="I10" s="8" t="s">
        <v>10</v>
      </c>
      <c r="J10" s="9"/>
      <c r="K10" s="10"/>
      <c r="L10" s="11">
        <v>200</v>
      </c>
      <c r="M10" s="1"/>
      <c r="N10" s="2"/>
      <c r="O10" s="1"/>
      <c r="P10" s="1"/>
      <c r="Q10" s="1"/>
      <c r="R10" s="1" t="s">
        <v>63</v>
      </c>
      <c r="S10" s="1" t="s">
        <v>17</v>
      </c>
    </row>
    <row r="11" spans="1:19" ht="16.5" customHeight="1">
      <c r="A11" s="4"/>
      <c r="G11" s="1"/>
      <c r="H11" s="1"/>
      <c r="I11" s="1"/>
      <c r="J11" s="1"/>
      <c r="K11" s="1"/>
      <c r="L11" s="1"/>
      <c r="M11" s="1"/>
      <c r="N11" s="2"/>
      <c r="O11" s="1"/>
      <c r="P11" s="1"/>
      <c r="Q11" s="1"/>
      <c r="R11" s="1" t="s">
        <v>64</v>
      </c>
      <c r="S11" s="1" t="s">
        <v>18</v>
      </c>
    </row>
    <row r="12" spans="1:19" ht="15.75" customHeight="1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1"/>
      <c r="P12" s="1"/>
      <c r="Q12" s="1"/>
      <c r="R12" s="1" t="s">
        <v>66</v>
      </c>
      <c r="S12" s="1" t="s">
        <v>82</v>
      </c>
    </row>
    <row r="13" spans="1:18" ht="15.75" customHeight="1">
      <c r="A13" s="4"/>
      <c r="B13" s="12" t="s">
        <v>56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  <c r="O13" s="1"/>
      <c r="P13" s="1"/>
      <c r="Q13" s="1"/>
      <c r="R13" s="1" t="s">
        <v>67</v>
      </c>
    </row>
    <row r="14" spans="1:18" ht="15.75" customHeight="1">
      <c r="A14" s="4"/>
      <c r="B14" s="1" t="s">
        <v>11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1"/>
      <c r="P14" s="1"/>
      <c r="Q14" s="1"/>
      <c r="R14" s="1" t="s">
        <v>68</v>
      </c>
    </row>
    <row r="15" spans="1:18" ht="15.75" customHeight="1">
      <c r="A15" s="4"/>
      <c r="B15" s="1" t="s">
        <v>12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1"/>
      <c r="P15" s="1"/>
      <c r="Q15" s="1"/>
      <c r="R15" s="1" t="s">
        <v>69</v>
      </c>
    </row>
    <row r="16" spans="1:18" ht="15.75" customHeight="1">
      <c r="A16" s="4"/>
      <c r="B16" s="1" t="s">
        <v>13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1"/>
      <c r="P16" s="1"/>
      <c r="Q16" s="1"/>
      <c r="R16" s="1"/>
    </row>
    <row r="17" spans="1:18" ht="15.75" customHeight="1">
      <c r="A17" s="4"/>
      <c r="B17" s="13" t="s">
        <v>70</v>
      </c>
      <c r="C17" s="1"/>
      <c r="D17" s="1"/>
      <c r="E17" s="1"/>
      <c r="G17" s="1"/>
      <c r="H17" s="1"/>
      <c r="I17" s="1"/>
      <c r="J17" s="1"/>
      <c r="K17" s="1"/>
      <c r="L17" s="1"/>
      <c r="M17" s="1"/>
      <c r="N17" s="2"/>
      <c r="O17" s="1"/>
      <c r="P17" s="1"/>
      <c r="Q17" s="1"/>
      <c r="R17" s="1"/>
    </row>
    <row r="18" spans="1:17" ht="15.75" customHeight="1">
      <c r="A18" s="1"/>
      <c r="B18" s="1" t="s">
        <v>71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1"/>
      <c r="P18" s="1"/>
      <c r="Q18" s="1"/>
    </row>
    <row r="19" spans="1:17" ht="15.75" customHeight="1">
      <c r="A19" s="1"/>
      <c r="B19" s="13" t="s">
        <v>72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1"/>
      <c r="P19" s="1"/>
      <c r="Q19" s="1"/>
    </row>
    <row r="20" spans="1:18" ht="15.75" customHeight="1" thickBot="1">
      <c r="A20" s="4"/>
      <c r="B20" s="1" t="s">
        <v>73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1"/>
      <c r="P20" s="1"/>
      <c r="Q20" s="1"/>
      <c r="R20" s="1"/>
    </row>
    <row r="21" spans="1:17" ht="16.5" customHeight="1" thickBot="1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4" t="s">
        <v>52</v>
      </c>
      <c r="N21" s="15">
        <f>SUM(N25:N124)</f>
        <v>0</v>
      </c>
      <c r="O21" s="1"/>
      <c r="P21" s="1"/>
      <c r="Q21" s="1"/>
    </row>
    <row r="22" spans="1:18" ht="15.75" customHeight="1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1"/>
      <c r="P22" s="1"/>
      <c r="Q22" s="1"/>
      <c r="R22" s="1"/>
    </row>
    <row r="23" spans="1:18" ht="60.75" customHeight="1">
      <c r="A23" s="25" t="s">
        <v>19</v>
      </c>
      <c r="B23" s="26" t="s">
        <v>20</v>
      </c>
      <c r="C23" s="26" t="s">
        <v>21</v>
      </c>
      <c r="D23" s="27" t="s">
        <v>22</v>
      </c>
      <c r="E23" s="25" t="s">
        <v>23</v>
      </c>
      <c r="F23" s="23" t="s">
        <v>46</v>
      </c>
      <c r="G23" s="25" t="s">
        <v>24</v>
      </c>
      <c r="H23" s="27" t="s">
        <v>25</v>
      </c>
      <c r="I23" s="28" t="s">
        <v>45</v>
      </c>
      <c r="J23" s="27" t="s">
        <v>26</v>
      </c>
      <c r="K23" s="26" t="s">
        <v>27</v>
      </c>
      <c r="L23" s="28" t="s">
        <v>28</v>
      </c>
      <c r="M23" s="27" t="s">
        <v>29</v>
      </c>
      <c r="N23" s="24" t="s">
        <v>30</v>
      </c>
      <c r="O23" s="29" t="s">
        <v>35</v>
      </c>
      <c r="P23" s="29" t="s">
        <v>39</v>
      </c>
      <c r="Q23" s="30" t="s">
        <v>38</v>
      </c>
      <c r="R23" s="1"/>
    </row>
    <row r="24" spans="1:18" ht="15.75" customHeight="1">
      <c r="A24" s="16" t="s">
        <v>31</v>
      </c>
      <c r="B24" s="17" t="s">
        <v>32</v>
      </c>
      <c r="C24" s="17" t="s">
        <v>33</v>
      </c>
      <c r="D24" s="17" t="s">
        <v>0</v>
      </c>
      <c r="E24" s="18">
        <v>35414</v>
      </c>
      <c r="F24" s="17">
        <f>IF('参加申込書'!$E24="","",DATEDIF('参加申込書'!$E24,"2020/3/31","Y"))</f>
        <v>23</v>
      </c>
      <c r="G24" s="17" t="s">
        <v>34</v>
      </c>
      <c r="H24" s="17" t="s">
        <v>65</v>
      </c>
      <c r="I24" s="17" t="s">
        <v>6</v>
      </c>
      <c r="J24" s="17" t="s">
        <v>36</v>
      </c>
      <c r="K24" s="17">
        <v>99999</v>
      </c>
      <c r="L24" s="17" t="s">
        <v>16</v>
      </c>
      <c r="M24" s="17" t="s">
        <v>16</v>
      </c>
      <c r="N24" s="19">
        <f>IF(H24="","",IF(OR('参加申込書'!$H24=$R$6,'参加申込書'!$H24=$R$7,'参加申込書'!$H24=$R$8,'参加申込書'!$H24=$R$9,'参加申込書'!$H24=$R$10,'参加申込書'!$H24=$R$11),$L$5,IF('参加申込書'!$I24=$S$9,$L$6,IF(OR('参加申込書'!$I24=$S$10,'参加申込書'!$I24=$S$11),$L$7,IF('参加申込書'!$I24=$S$12,$L$8,0))))+IF('参加申込書'!$J24=$S$3,$L$9,"0")+IF('参加申込書'!$L24=$S$6,$L$10,"0")+IF('参加申込書'!$M24=$S$6,$L$10,"0"))</f>
        <v>2000</v>
      </c>
      <c r="O24" s="31" t="s">
        <v>42</v>
      </c>
      <c r="P24" s="31" t="s">
        <v>40</v>
      </c>
      <c r="Q24" s="31" t="s">
        <v>41</v>
      </c>
      <c r="R24" s="1"/>
    </row>
    <row r="25" spans="1:18" ht="15.75" customHeight="1">
      <c r="A25" s="20">
        <v>1</v>
      </c>
      <c r="B25" s="21"/>
      <c r="C25" s="21"/>
      <c r="D25" s="21"/>
      <c r="E25" s="22"/>
      <c r="F25" s="21">
        <f>IF('参加申込書'!$E25="","",DATEDIF('参加申込書'!$E25,"2020/3/31","Y"))</f>
      </c>
      <c r="G25" s="21"/>
      <c r="H25" s="21"/>
      <c r="I25" s="21"/>
      <c r="J25" s="21"/>
      <c r="K25" s="21"/>
      <c r="L25" s="21"/>
      <c r="M25" s="21"/>
      <c r="N25" s="34">
        <f>IF(H25="","",IF(OR('参加申込書'!$H25=$R$6,'参加申込書'!$H25=$R$7,'参加申込書'!$H25=$R$8,'参加申込書'!$H25=$R$9,'参加申込書'!$H25=$R$10,'参加申込書'!$H25=$R$11),$L$5,IF('参加申込書'!$I25=$S$9,$L$6,IF(OR('参加申込書'!$I25=$S$10,'参加申込書'!$I25=$S$11),$L$7,IF('参加申込書'!$I25=$S$12,$L$8,0))))+IF('参加申込書'!$J25=$S$3,$L$8,"0")+IF('参加申込書'!$L25=$S$6,$L$9,"0")+IF('参加申込書'!$M25=$S$6,$L$9,"0"))</f>
      </c>
      <c r="O25" s="32" t="s">
        <v>44</v>
      </c>
      <c r="P25" s="32"/>
      <c r="Q25" s="32"/>
      <c r="R25" s="4"/>
    </row>
    <row r="26" spans="1:18" ht="15.75" customHeight="1">
      <c r="A26" s="16">
        <v>2</v>
      </c>
      <c r="B26" s="17"/>
      <c r="C26" s="17"/>
      <c r="D26" s="17"/>
      <c r="E26" s="18"/>
      <c r="F26" s="17">
        <f>IF('参加申込書'!$E26="","",DATEDIF('参加申込書'!$E26,"2020/3/31","Y"))</f>
      </c>
      <c r="G26" s="17"/>
      <c r="H26" s="17"/>
      <c r="I26" s="17"/>
      <c r="J26" s="17"/>
      <c r="K26" s="17"/>
      <c r="L26" s="17"/>
      <c r="M26" s="17"/>
      <c r="N26" s="19">
        <f>IF(H26="","",IF(OR('参加申込書'!$H26=$R$6,'参加申込書'!$H26=$R$7,'参加申込書'!$H26=$R$8,'参加申込書'!$H26=$R$9,'参加申込書'!$H26=$R$10,'参加申込書'!$H26=$R$11),$L$5,IF('参加申込書'!$I26=$S$9,$L$6,IF(OR('参加申込書'!$I26=$S$10,'参加申込書'!$I26=$S$11),$L$7,IF('参加申込書'!$I26=$S$12,$L$8,0))))+IF('参加申込書'!$J26=$S$3,$L$8,"0")+IF('参加申込書'!$L26=$S$6,$L$9,"0")+IF('参加申込書'!$M26=$S$6,$L$9,"0"))</f>
      </c>
      <c r="O26" s="31" t="s">
        <v>44</v>
      </c>
      <c r="P26" s="31"/>
      <c r="Q26" s="31"/>
      <c r="R26" s="1"/>
    </row>
    <row r="27" spans="1:18" ht="15.75" customHeight="1">
      <c r="A27" s="20">
        <v>3</v>
      </c>
      <c r="B27" s="21"/>
      <c r="C27" s="21"/>
      <c r="D27" s="21"/>
      <c r="E27" s="22"/>
      <c r="F27" s="21">
        <f>IF('参加申込書'!$E27="","",DATEDIF('参加申込書'!$E27,"2020/3/31","Y"))</f>
      </c>
      <c r="G27" s="21"/>
      <c r="H27" s="21"/>
      <c r="I27" s="21"/>
      <c r="J27" s="21"/>
      <c r="K27" s="21"/>
      <c r="L27" s="21"/>
      <c r="M27" s="21"/>
      <c r="N27" s="34">
        <f>IF(H27="","",IF(OR('参加申込書'!$H27=$R$6,'参加申込書'!$H27=$R$7,'参加申込書'!$H27=$R$8,'参加申込書'!$H27=$R$9,'参加申込書'!$H27=$R$10,'参加申込書'!$H27=$R$11),$L$5,IF('参加申込書'!$I27=$S$9,$L$6,IF(OR('参加申込書'!$I27=$S$10,'参加申込書'!$I27=$S$11),$L$7,IF('参加申込書'!$I27=$S$12,$L$8,0))))+IF('参加申込書'!$J27=$S$3,$L$8,"0")+IF('参加申込書'!$L27=$S$6,$L$9,"0")+IF('参加申込書'!$M27=$S$6,$L$9,"0"))</f>
      </c>
      <c r="O27" s="32" t="s">
        <v>43</v>
      </c>
      <c r="P27" s="32"/>
      <c r="Q27" s="32"/>
      <c r="R27" s="1"/>
    </row>
    <row r="28" spans="1:18" ht="15.75" customHeight="1">
      <c r="A28" s="16">
        <v>4</v>
      </c>
      <c r="B28" s="17"/>
      <c r="C28" s="17"/>
      <c r="D28" s="17"/>
      <c r="E28" s="18"/>
      <c r="F28" s="17">
        <f>IF('参加申込書'!$E28="","",DATEDIF('参加申込書'!$E28,"2020/3/31","Y"))</f>
      </c>
      <c r="G28" s="17"/>
      <c r="H28" s="17"/>
      <c r="I28" s="17"/>
      <c r="J28" s="17"/>
      <c r="K28" s="17"/>
      <c r="L28" s="17"/>
      <c r="M28" s="17"/>
      <c r="N28" s="19">
        <f>IF(H28="","",IF(OR('参加申込書'!$H28=$R$6,'参加申込書'!$H28=$R$7,'参加申込書'!$H28=$R$8,'参加申込書'!$H28=$R$9,'参加申込書'!$H28=$R$10,'参加申込書'!$H28=$R$11),$L$5,IF('参加申込書'!$I28=$S$9,$L$6,IF(OR('参加申込書'!$I28=$S$10,'参加申込書'!$I28=$S$11),$L$7,IF('参加申込書'!$I28=$S$12,$L$8,0))))+IF('参加申込書'!$J28=$S$3,$L$8,"0")+IF('参加申込書'!$L28=$S$6,$L$9,"0")+IF('参加申込書'!$M28=$S$6,$L$9,"0"))</f>
      </c>
      <c r="O28" s="31" t="s">
        <v>44</v>
      </c>
      <c r="P28" s="31"/>
      <c r="Q28" s="31"/>
      <c r="R28" s="1"/>
    </row>
    <row r="29" spans="1:18" ht="15.75" customHeight="1">
      <c r="A29" s="20">
        <v>5</v>
      </c>
      <c r="B29" s="21"/>
      <c r="C29" s="21"/>
      <c r="D29" s="21"/>
      <c r="E29" s="22"/>
      <c r="F29" s="21">
        <f>IF('参加申込書'!$E29="","",DATEDIF('参加申込書'!$E29,"2020/3/31","Y"))</f>
      </c>
      <c r="G29" s="21"/>
      <c r="H29" s="21"/>
      <c r="I29" s="21"/>
      <c r="J29" s="21"/>
      <c r="K29" s="21"/>
      <c r="L29" s="21"/>
      <c r="M29" s="21"/>
      <c r="N29" s="34">
        <f>IF(H29="","",IF(OR('参加申込書'!$H29=$R$6,'参加申込書'!$H29=$R$7,'参加申込書'!$H29=$R$8,'参加申込書'!$H29=$R$9,'参加申込書'!$H29=$R$10,'参加申込書'!$H29=$R$11),$L$5,IF('参加申込書'!$I29=$S$9,$L$6,IF(OR('参加申込書'!$I29=$S$10,'参加申込書'!$I29=$S$11),$L$7,IF('参加申込書'!$I29=$S$12,$L$8,0))))+IF('参加申込書'!$J29=$S$3,$L$8,"0")+IF('参加申込書'!$L29=$S$6,$L$9,"0")+IF('参加申込書'!$M29=$S$6,$L$9,"0"))</f>
      </c>
      <c r="O29" s="32" t="s">
        <v>43</v>
      </c>
      <c r="P29" s="32"/>
      <c r="Q29" s="32"/>
      <c r="R29" s="1"/>
    </row>
    <row r="30" spans="1:18" ht="15.75" customHeight="1">
      <c r="A30" s="16">
        <v>6</v>
      </c>
      <c r="B30" s="17"/>
      <c r="C30" s="17"/>
      <c r="D30" s="17"/>
      <c r="E30" s="18"/>
      <c r="F30" s="17">
        <f>IF('参加申込書'!$E30="","",DATEDIF('参加申込書'!$E30,"2020/3/31","Y"))</f>
      </c>
      <c r="G30" s="17"/>
      <c r="H30" s="17"/>
      <c r="I30" s="17"/>
      <c r="J30" s="17"/>
      <c r="K30" s="17"/>
      <c r="L30" s="17"/>
      <c r="M30" s="17"/>
      <c r="N30" s="19">
        <f>IF(H30="","",IF(OR('参加申込書'!$H30=$R$6,'参加申込書'!$H30=$R$7,'参加申込書'!$H30=$R$8,'参加申込書'!$H30=$R$9,'参加申込書'!$H30=$R$10,'参加申込書'!$H30=$R$11),$L$5,IF('参加申込書'!$I30=$S$9,$L$6,IF(OR('参加申込書'!$I30=$S$10,'参加申込書'!$I30=$S$11),$L$7,IF('参加申込書'!$I30=$S$12,$L$8,0))))+IF('参加申込書'!$J30=$S$3,$L$8,"0")+IF('参加申込書'!$L30=$S$6,$L$9,"0")+IF('参加申込書'!$M30=$S$6,$L$9,"0"))</f>
      </c>
      <c r="O30" s="31" t="s">
        <v>44</v>
      </c>
      <c r="P30" s="31"/>
      <c r="Q30" s="31"/>
      <c r="R30" s="1"/>
    </row>
    <row r="31" spans="1:18" ht="15.75" customHeight="1">
      <c r="A31" s="20">
        <v>7</v>
      </c>
      <c r="B31" s="21"/>
      <c r="C31" s="21"/>
      <c r="D31" s="21"/>
      <c r="E31" s="21"/>
      <c r="F31" s="21">
        <f>IF('参加申込書'!$E31="","",DATEDIF('参加申込書'!$E31,"2020/3/31","Y"))</f>
      </c>
      <c r="G31" s="21"/>
      <c r="H31" s="21"/>
      <c r="I31" s="21"/>
      <c r="J31" s="21"/>
      <c r="K31" s="21"/>
      <c r="L31" s="21"/>
      <c r="M31" s="21"/>
      <c r="N31" s="34">
        <f>IF(H31="","",IF(OR('参加申込書'!$H31=$R$6,'参加申込書'!$H31=$R$7,'参加申込書'!$H31=$R$8,'参加申込書'!$H31=$R$9,'参加申込書'!$H31=$R$10,'参加申込書'!$H31=$R$11),$L$5,IF('参加申込書'!$I31=$S$9,$L$6,IF(OR('参加申込書'!$I31=$S$10,'参加申込書'!$I31=$S$11),$L$7,IF('参加申込書'!$I31=$S$12,$L$8,0))))+IF('参加申込書'!$J31=$S$3,$L$8,"0")+IF('参加申込書'!$L31=$S$6,$L$9,"0")+IF('参加申込書'!$M31=$S$6,$L$9,"0"))</f>
      </c>
      <c r="O31" s="32" t="s">
        <v>43</v>
      </c>
      <c r="P31" s="32"/>
      <c r="Q31" s="32"/>
      <c r="R31" s="1"/>
    </row>
    <row r="32" spans="1:18" ht="15.75" customHeight="1">
      <c r="A32" s="16">
        <v>8</v>
      </c>
      <c r="B32" s="17"/>
      <c r="C32" s="17"/>
      <c r="D32" s="17"/>
      <c r="E32" s="18"/>
      <c r="F32" s="17">
        <f>IF('参加申込書'!$E32="","",DATEDIF('参加申込書'!$E32,"2020/3/31","Y"))</f>
      </c>
      <c r="G32" s="17"/>
      <c r="H32" s="17"/>
      <c r="I32" s="17"/>
      <c r="J32" s="17"/>
      <c r="K32" s="17"/>
      <c r="L32" s="17"/>
      <c r="M32" s="17"/>
      <c r="N32" s="19">
        <f>IF(H32="","",IF(OR('参加申込書'!$H32=$R$6,'参加申込書'!$H32=$R$7,'参加申込書'!$H32=$R$8,'参加申込書'!$H32=$R$9,'参加申込書'!$H32=$R$10,'参加申込書'!$H32=$R$11),$L$5,IF('参加申込書'!$I32=$S$9,$L$6,IF(OR('参加申込書'!$I32=$S$10,'参加申込書'!$I32=$S$11),$L$7,IF('参加申込書'!$I32=$S$12,$L$8,0))))+IF('参加申込書'!$J32=$S$3,$L$8,"0")+IF('参加申込書'!$L32=$S$6,$L$9,"0")+IF('参加申込書'!$M32=$S$6,$L$9,"0"))</f>
      </c>
      <c r="O32" s="31" t="s">
        <v>44</v>
      </c>
      <c r="P32" s="31"/>
      <c r="Q32" s="31"/>
      <c r="R32" s="1"/>
    </row>
    <row r="33" spans="1:18" ht="15.75" customHeight="1">
      <c r="A33" s="20">
        <v>9</v>
      </c>
      <c r="B33" s="21"/>
      <c r="C33" s="21"/>
      <c r="D33" s="21"/>
      <c r="E33" s="21"/>
      <c r="F33" s="21">
        <f>IF('参加申込書'!$E33="","",DATEDIF('参加申込書'!$E33,"2020/3/31","Y"))</f>
      </c>
      <c r="G33" s="21"/>
      <c r="H33" s="21"/>
      <c r="I33" s="21"/>
      <c r="J33" s="21"/>
      <c r="K33" s="21"/>
      <c r="L33" s="21"/>
      <c r="M33" s="21"/>
      <c r="N33" s="34">
        <f>IF(H33="","",IF(OR('参加申込書'!$H33=$R$6,'参加申込書'!$H33=$R$7,'参加申込書'!$H33=$R$8,'参加申込書'!$H33=$R$9,'参加申込書'!$H33=$R$10,'参加申込書'!$H33=$R$11),$L$5,IF('参加申込書'!$I33=$S$9,$L$6,IF(OR('参加申込書'!$I33=$S$10,'参加申込書'!$I33=$S$11),$L$7,IF('参加申込書'!$I33=$S$12,$L$8,0))))+IF('参加申込書'!$J33=$S$3,$L$8,"0")+IF('参加申込書'!$L33=$S$6,$L$9,"0")+IF('参加申込書'!$M33=$S$6,$L$9,"0"))</f>
      </c>
      <c r="O33" s="32" t="s">
        <v>43</v>
      </c>
      <c r="P33" s="32"/>
      <c r="Q33" s="32"/>
      <c r="R33" s="1"/>
    </row>
    <row r="34" spans="1:18" ht="15.75" customHeight="1">
      <c r="A34" s="16">
        <v>10</v>
      </c>
      <c r="B34" s="17"/>
      <c r="C34" s="17"/>
      <c r="D34" s="17"/>
      <c r="E34" s="18"/>
      <c r="F34" s="17">
        <f>IF('参加申込書'!$E34="","",DATEDIF('参加申込書'!$E34,"2020/3/31","Y"))</f>
      </c>
      <c r="G34" s="17"/>
      <c r="H34" s="17"/>
      <c r="I34" s="17"/>
      <c r="J34" s="17"/>
      <c r="K34" s="17"/>
      <c r="L34" s="17"/>
      <c r="M34" s="17"/>
      <c r="N34" s="19">
        <f>IF(H34="","",IF(OR('参加申込書'!$H34=$R$6,'参加申込書'!$H34=$R$7,'参加申込書'!$H34=$R$8,'参加申込書'!$H34=$R$9,'参加申込書'!$H34=$R$10,'参加申込書'!$H34=$R$11),$L$5,IF('参加申込書'!$I34=$S$9,$L$6,IF(OR('参加申込書'!$I34=$S$10,'参加申込書'!$I34=$S$11),$L$7,IF('参加申込書'!$I34=$S$12,$L$8,0))))+IF('参加申込書'!$J34=$S$3,$L$8,"0")+IF('参加申込書'!$L34=$S$6,$L$9,"0")+IF('参加申込書'!$M34=$S$6,$L$9,"0"))</f>
      </c>
      <c r="O34" s="31" t="s">
        <v>44</v>
      </c>
      <c r="P34" s="31"/>
      <c r="Q34" s="31"/>
      <c r="R34" s="1"/>
    </row>
    <row r="35" spans="1:18" ht="15.75" customHeight="1">
      <c r="A35" s="20">
        <v>11</v>
      </c>
      <c r="B35" s="21"/>
      <c r="C35" s="21"/>
      <c r="D35" s="21"/>
      <c r="E35" s="21"/>
      <c r="F35" s="21">
        <f>IF('参加申込書'!$E35="","",DATEDIF('参加申込書'!$E35,"2020/3/31","Y"))</f>
      </c>
      <c r="G35" s="21"/>
      <c r="H35" s="21"/>
      <c r="I35" s="21"/>
      <c r="J35" s="21"/>
      <c r="K35" s="21"/>
      <c r="L35" s="21"/>
      <c r="M35" s="21"/>
      <c r="N35" s="34">
        <f>IF(H35="","",IF(OR('参加申込書'!$H35=$R$6,'参加申込書'!$H35=$R$7,'参加申込書'!$H35=$R$8,'参加申込書'!$H35=$R$9,'参加申込書'!$H35=$R$10,'参加申込書'!$H35=$R$11),$L$5,IF('参加申込書'!$I35=$S$9,$L$6,IF(OR('参加申込書'!$I35=$S$10,'参加申込書'!$I35=$S$11),$L$7,IF('参加申込書'!$I35=$S$12,$L$8,0))))+IF('参加申込書'!$J35=$S$3,$L$8,"0")+IF('参加申込書'!$L35=$S$6,$L$9,"0")+IF('参加申込書'!$M35=$S$6,$L$9,"0"))</f>
      </c>
      <c r="O35" s="32" t="s">
        <v>43</v>
      </c>
      <c r="P35" s="32"/>
      <c r="Q35" s="32"/>
      <c r="R35" s="1"/>
    </row>
    <row r="36" spans="1:18" ht="15.75" customHeight="1">
      <c r="A36" s="16">
        <v>12</v>
      </c>
      <c r="B36" s="17"/>
      <c r="C36" s="17"/>
      <c r="D36" s="17"/>
      <c r="E36" s="18"/>
      <c r="F36" s="17">
        <f>IF('参加申込書'!$E36="","",DATEDIF('参加申込書'!$E36,"2020/3/31","Y"))</f>
      </c>
      <c r="G36" s="17"/>
      <c r="H36" s="17"/>
      <c r="I36" s="17"/>
      <c r="J36" s="17"/>
      <c r="K36" s="17"/>
      <c r="L36" s="17"/>
      <c r="M36" s="17"/>
      <c r="N36" s="19">
        <f>IF(H36="","",IF(OR('参加申込書'!$H36=$R$6,'参加申込書'!$H36=$R$7,'参加申込書'!$H36=$R$8,'参加申込書'!$H36=$R$9,'参加申込書'!$H36=$R$10,'参加申込書'!$H36=$R$11),$L$5,IF('参加申込書'!$I36=$S$9,$L$6,IF(OR('参加申込書'!$I36=$S$10,'参加申込書'!$I36=$S$11),$L$7,IF('参加申込書'!$I36=$S$12,$L$8,0))))+IF('参加申込書'!$J36=$S$3,$L$8,"0")+IF('参加申込書'!$L36=$S$6,$L$9,"0")+IF('参加申込書'!$M36=$S$6,$L$9,"0"))</f>
      </c>
      <c r="O36" s="31" t="s">
        <v>44</v>
      </c>
      <c r="P36" s="31"/>
      <c r="Q36" s="31"/>
      <c r="R36" s="1"/>
    </row>
    <row r="37" spans="1:18" ht="15.75" customHeight="1">
      <c r="A37" s="20">
        <v>13</v>
      </c>
      <c r="B37" s="21"/>
      <c r="C37" s="21"/>
      <c r="D37" s="21"/>
      <c r="E37" s="21"/>
      <c r="F37" s="21">
        <f>IF('参加申込書'!$E37="","",DATEDIF('参加申込書'!$E37,"2020/3/31","Y"))</f>
      </c>
      <c r="G37" s="21"/>
      <c r="H37" s="21"/>
      <c r="I37" s="21"/>
      <c r="J37" s="21"/>
      <c r="K37" s="21"/>
      <c r="L37" s="21"/>
      <c r="M37" s="21"/>
      <c r="N37" s="34">
        <f>IF(H37="","",IF(OR('参加申込書'!$H37=$R$6,'参加申込書'!$H37=$R$7,'参加申込書'!$H37=$R$8,'参加申込書'!$H37=$R$9,'参加申込書'!$H37=$R$10,'参加申込書'!$H37=$R$11),$L$5,IF('参加申込書'!$I37=$S$9,$L$6,IF(OR('参加申込書'!$I37=$S$10,'参加申込書'!$I37=$S$11),$L$7,IF('参加申込書'!$I37=$S$12,$L$8,0))))+IF('参加申込書'!$J37=$S$3,$L$8,"0")+IF('参加申込書'!$L37=$S$6,$L$9,"0")+IF('参加申込書'!$M37=$S$6,$L$9,"0"))</f>
      </c>
      <c r="O37" s="32" t="s">
        <v>43</v>
      </c>
      <c r="P37" s="32"/>
      <c r="Q37" s="32"/>
      <c r="R37" s="1"/>
    </row>
    <row r="38" spans="1:18" ht="15.75" customHeight="1">
      <c r="A38" s="16">
        <v>14</v>
      </c>
      <c r="B38" s="17"/>
      <c r="C38" s="17"/>
      <c r="D38" s="17"/>
      <c r="E38" s="18"/>
      <c r="F38" s="17">
        <f>IF('参加申込書'!$E38="","",DATEDIF('参加申込書'!$E38,"2020/3/31","Y"))</f>
      </c>
      <c r="G38" s="17"/>
      <c r="H38" s="17"/>
      <c r="I38" s="17"/>
      <c r="J38" s="17"/>
      <c r="K38" s="17"/>
      <c r="L38" s="17"/>
      <c r="M38" s="17"/>
      <c r="N38" s="19">
        <f>IF(H38="","",IF(OR('参加申込書'!$H38=$R$6,'参加申込書'!$H38=$R$7,'参加申込書'!$H38=$R$8,'参加申込書'!$H38=$R$9,'参加申込書'!$H38=$R$10,'参加申込書'!$H38=$R$11),$L$5,IF('参加申込書'!$I38=$S$9,$L$6,IF(OR('参加申込書'!$I38=$S$10,'参加申込書'!$I38=$S$11),$L$7,IF('参加申込書'!$I38=$S$12,$L$8,0))))+IF('参加申込書'!$J38=$S$3,$L$8,"0")+IF('参加申込書'!$L38=$S$6,$L$9,"0")+IF('参加申込書'!$M38=$S$6,$L$9,"0"))</f>
      </c>
      <c r="O38" s="31" t="s">
        <v>44</v>
      </c>
      <c r="P38" s="31"/>
      <c r="Q38" s="31"/>
      <c r="R38" s="1"/>
    </row>
    <row r="39" spans="1:18" ht="15.75" customHeight="1">
      <c r="A39" s="20">
        <v>15</v>
      </c>
      <c r="B39" s="21"/>
      <c r="C39" s="21"/>
      <c r="D39" s="21"/>
      <c r="E39" s="21"/>
      <c r="F39" s="21">
        <f>IF('参加申込書'!$E39="","",DATEDIF('参加申込書'!$E39,"2020/3/31","Y"))</f>
      </c>
      <c r="G39" s="21"/>
      <c r="H39" s="21"/>
      <c r="I39" s="21"/>
      <c r="J39" s="21"/>
      <c r="K39" s="21"/>
      <c r="L39" s="21"/>
      <c r="M39" s="21"/>
      <c r="N39" s="34">
        <f>IF(H39="","",IF(OR('参加申込書'!$H39=$R$6,'参加申込書'!$H39=$R$7,'参加申込書'!$H39=$R$8,'参加申込書'!$H39=$R$9,'参加申込書'!$H39=$R$10,'参加申込書'!$H39=$R$11),$L$5,IF('参加申込書'!$I39=$S$9,$L$6,IF(OR('参加申込書'!$I39=$S$10,'参加申込書'!$I39=$S$11),$L$7,IF('参加申込書'!$I39=$S$12,$L$8,0))))+IF('参加申込書'!$J39=$S$3,$L$8,"0")+IF('参加申込書'!$L39=$S$6,$L$9,"0")+IF('参加申込書'!$M39=$S$6,$L$9,"0"))</f>
      </c>
      <c r="O39" s="32" t="s">
        <v>43</v>
      </c>
      <c r="P39" s="32"/>
      <c r="Q39" s="32"/>
      <c r="R39" s="1"/>
    </row>
    <row r="40" spans="1:18" ht="15.75" customHeight="1">
      <c r="A40" s="16">
        <v>16</v>
      </c>
      <c r="B40" s="17"/>
      <c r="C40" s="17"/>
      <c r="D40" s="17"/>
      <c r="E40" s="18"/>
      <c r="F40" s="17">
        <f>IF('参加申込書'!$E40="","",DATEDIF('参加申込書'!$E40,"2020/3/31","Y"))</f>
      </c>
      <c r="G40" s="17"/>
      <c r="H40" s="17"/>
      <c r="I40" s="17"/>
      <c r="J40" s="17"/>
      <c r="K40" s="17"/>
      <c r="L40" s="17"/>
      <c r="M40" s="17"/>
      <c r="N40" s="19">
        <f>IF(H40="","",IF(OR('参加申込書'!$H40=$R$6,'参加申込書'!$H40=$R$7,'参加申込書'!$H40=$R$8,'参加申込書'!$H40=$R$9,'参加申込書'!$H40=$R$10,'参加申込書'!$H40=$R$11),$L$5,IF('参加申込書'!$I40=$S$9,$L$6,IF(OR('参加申込書'!$I40=$S$10,'参加申込書'!$I40=$S$11),$L$7,IF('参加申込書'!$I40=$S$12,$L$8,0))))+IF('参加申込書'!$J40=$S$3,$L$8,"0")+IF('参加申込書'!$L40=$S$6,$L$9,"0")+IF('参加申込書'!$M40=$S$6,$L$9,"0"))</f>
      </c>
      <c r="O40" s="31" t="s">
        <v>44</v>
      </c>
      <c r="P40" s="31"/>
      <c r="Q40" s="31"/>
      <c r="R40" s="1"/>
    </row>
    <row r="41" spans="1:18" ht="15.75" customHeight="1">
      <c r="A41" s="20">
        <v>17</v>
      </c>
      <c r="B41" s="21"/>
      <c r="C41" s="21"/>
      <c r="D41" s="21"/>
      <c r="E41" s="22"/>
      <c r="F41" s="21">
        <f>IF('参加申込書'!$E41="","",DATEDIF('参加申込書'!$E41,"2020/3/31","Y"))</f>
      </c>
      <c r="G41" s="21"/>
      <c r="H41" s="21"/>
      <c r="I41" s="21"/>
      <c r="J41" s="21"/>
      <c r="K41" s="21"/>
      <c r="L41" s="21"/>
      <c r="M41" s="21"/>
      <c r="N41" s="34">
        <f>IF(H41="","",IF(OR('参加申込書'!$H41=$R$6,'参加申込書'!$H41=$R$7,'参加申込書'!$H41=$R$8,'参加申込書'!$H41=$R$9,'参加申込書'!$H41=$R$10,'参加申込書'!$H41=$R$11),$L$5,IF('参加申込書'!$I41=$S$9,$L$6,IF(OR('参加申込書'!$I41=$S$10,'参加申込書'!$I41=$S$11),$L$7,IF('参加申込書'!$I41=$S$12,$L$8,0))))+IF('参加申込書'!$J41=$S$3,$L$8,"0")+IF('参加申込書'!$L41=$S$6,$L$9,"0")+IF('参加申込書'!$M41=$S$6,$L$9,"0"))</f>
      </c>
      <c r="O41" s="32" t="s">
        <v>43</v>
      </c>
      <c r="P41" s="32"/>
      <c r="Q41" s="32"/>
      <c r="R41" s="1"/>
    </row>
    <row r="42" spans="1:18" ht="15.75" customHeight="1">
      <c r="A42" s="16">
        <v>18</v>
      </c>
      <c r="B42" s="17"/>
      <c r="C42" s="17"/>
      <c r="D42" s="17"/>
      <c r="E42" s="18"/>
      <c r="F42" s="17">
        <f>IF('参加申込書'!$E42="","",DATEDIF('参加申込書'!$E42,"2020/3/31","Y"))</f>
      </c>
      <c r="G42" s="17"/>
      <c r="H42" s="17"/>
      <c r="I42" s="17"/>
      <c r="J42" s="17"/>
      <c r="K42" s="17"/>
      <c r="L42" s="17"/>
      <c r="M42" s="17"/>
      <c r="N42" s="19">
        <f>IF(H42="","",IF(OR('参加申込書'!$H42=$R$6,'参加申込書'!$H42=$R$7,'参加申込書'!$H42=$R$8,'参加申込書'!$H42=$R$9,'参加申込書'!$H42=$R$10,'参加申込書'!$H42=$R$11),$L$5,IF('参加申込書'!$I42=$S$9,$L$6,IF(OR('参加申込書'!$I42=$S$10,'参加申込書'!$I42=$S$11),$L$7,IF('参加申込書'!$I42=$S$12,$L$8,0))))+IF('参加申込書'!$J42=$S$3,$L$8,"0")+IF('参加申込書'!$L42=$S$6,$L$9,"0")+IF('参加申込書'!$M42=$S$6,$L$9,"0"))</f>
      </c>
      <c r="O42" s="31" t="s">
        <v>44</v>
      </c>
      <c r="P42" s="31"/>
      <c r="Q42" s="31"/>
      <c r="R42" s="1"/>
    </row>
    <row r="43" spans="1:18" ht="15.75" customHeight="1">
      <c r="A43" s="20">
        <v>19</v>
      </c>
      <c r="B43" s="21"/>
      <c r="C43" s="21"/>
      <c r="D43" s="21"/>
      <c r="E43" s="22"/>
      <c r="F43" s="21">
        <f>IF('参加申込書'!$E43="","",DATEDIF('参加申込書'!$E43,"2020/3/31","Y"))</f>
      </c>
      <c r="G43" s="21"/>
      <c r="H43" s="21"/>
      <c r="I43" s="21"/>
      <c r="J43" s="21"/>
      <c r="K43" s="21"/>
      <c r="L43" s="21"/>
      <c r="M43" s="21"/>
      <c r="N43" s="34">
        <f>IF(H43="","",IF(OR('参加申込書'!$H43=$R$6,'参加申込書'!$H43=$R$7,'参加申込書'!$H43=$R$8,'参加申込書'!$H43=$R$9,'参加申込書'!$H43=$R$10,'参加申込書'!$H43=$R$11),$L$5,IF('参加申込書'!$I43=$S$9,$L$6,IF(OR('参加申込書'!$I43=$S$10,'参加申込書'!$I43=$S$11),$L$7,IF('参加申込書'!$I43=$S$12,$L$8,0))))+IF('参加申込書'!$J43=$S$3,$L$8,"0")+IF('参加申込書'!$L43=$S$6,$L$9,"0")+IF('参加申込書'!$M43=$S$6,$L$9,"0"))</f>
      </c>
      <c r="O43" s="32" t="s">
        <v>43</v>
      </c>
      <c r="P43" s="32"/>
      <c r="Q43" s="32"/>
      <c r="R43" s="1"/>
    </row>
    <row r="44" spans="1:18" ht="15.75" customHeight="1">
      <c r="A44" s="16">
        <v>20</v>
      </c>
      <c r="B44" s="17"/>
      <c r="C44" s="17"/>
      <c r="D44" s="17"/>
      <c r="E44" s="18"/>
      <c r="F44" s="17">
        <f>IF('参加申込書'!$E44="","",DATEDIF('参加申込書'!$E44,"2020/3/31","Y"))</f>
      </c>
      <c r="G44" s="17"/>
      <c r="H44" s="17"/>
      <c r="I44" s="17"/>
      <c r="J44" s="17"/>
      <c r="K44" s="17"/>
      <c r="L44" s="17"/>
      <c r="M44" s="17"/>
      <c r="N44" s="19">
        <f>IF(H44="","",IF(OR('参加申込書'!$H44=$R$6,'参加申込書'!$H44=$R$7,'参加申込書'!$H44=$R$8,'参加申込書'!$H44=$R$9,'参加申込書'!$H44=$R$10,'参加申込書'!$H44=$R$11),$L$5,IF('参加申込書'!$I44=$S$9,$L$6,IF(OR('参加申込書'!$I44=$S$10,'参加申込書'!$I44=$S$11),$L$7,IF('参加申込書'!$I44=$S$12,$L$8,0))))+IF('参加申込書'!$J44=$S$3,$L$8,"0")+IF('参加申込書'!$L44=$S$6,$L$9,"0")+IF('参加申込書'!$M44=$S$6,$L$9,"0"))</f>
      </c>
      <c r="O44" s="31" t="s">
        <v>44</v>
      </c>
      <c r="P44" s="31"/>
      <c r="Q44" s="31"/>
      <c r="R44" s="1"/>
    </row>
    <row r="45" spans="1:18" ht="15.75" customHeight="1">
      <c r="A45" s="20">
        <v>21</v>
      </c>
      <c r="B45" s="21"/>
      <c r="C45" s="21"/>
      <c r="D45" s="21"/>
      <c r="E45" s="21"/>
      <c r="F45" s="21">
        <f>IF('参加申込書'!$E45="","",DATEDIF('参加申込書'!$E45,"2020/3/31","Y"))</f>
      </c>
      <c r="G45" s="21"/>
      <c r="H45" s="21"/>
      <c r="I45" s="21"/>
      <c r="J45" s="21"/>
      <c r="K45" s="21"/>
      <c r="L45" s="21"/>
      <c r="M45" s="21"/>
      <c r="N45" s="34">
        <f>IF(H45="","",IF(OR('参加申込書'!$H45=$R$6,'参加申込書'!$H45=$R$7,'参加申込書'!$H45=$R$8,'参加申込書'!$H45=$R$9,'参加申込書'!$H45=$R$10,'参加申込書'!$H45=$R$11),$L$5,IF('参加申込書'!$I45=$S$9,$L$6,IF(OR('参加申込書'!$I45=$S$10,'参加申込書'!$I45=$S$11),$L$7,IF('参加申込書'!$I45=$S$12,$L$8,0))))+IF('参加申込書'!$J45=$S$3,$L$8,"0")+IF('参加申込書'!$L45=$S$6,$L$9,"0")+IF('参加申込書'!$M45=$S$6,$L$9,"0"))</f>
      </c>
      <c r="O45" s="32" t="s">
        <v>43</v>
      </c>
      <c r="P45" s="32"/>
      <c r="Q45" s="32"/>
      <c r="R45" s="1"/>
    </row>
    <row r="46" spans="1:18" ht="15.75" customHeight="1">
      <c r="A46" s="16">
        <v>22</v>
      </c>
      <c r="B46" s="17"/>
      <c r="C46" s="17"/>
      <c r="D46" s="17"/>
      <c r="E46" s="18"/>
      <c r="F46" s="17">
        <f>IF('参加申込書'!$E46="","",DATEDIF('参加申込書'!$E46,"2020/3/31","Y"))</f>
      </c>
      <c r="G46" s="17"/>
      <c r="H46" s="17"/>
      <c r="I46" s="17"/>
      <c r="J46" s="17"/>
      <c r="K46" s="17"/>
      <c r="L46" s="17"/>
      <c r="M46" s="17"/>
      <c r="N46" s="19">
        <f>IF(H46="","",IF(OR('参加申込書'!$H46=$R$6,'参加申込書'!$H46=$R$7,'参加申込書'!$H46=$R$8,'参加申込書'!$H46=$R$9,'参加申込書'!$H46=$R$10,'参加申込書'!$H46=$R$11),$L$5,IF('参加申込書'!$I46=$S$9,$L$6,IF(OR('参加申込書'!$I46=$S$10,'参加申込書'!$I46=$S$11),$L$7,IF('参加申込書'!$I46=$S$12,$L$8,0))))+IF('参加申込書'!$J46=$S$3,$L$8,"0")+IF('参加申込書'!$L46=$S$6,$L$9,"0")+IF('参加申込書'!$M46=$S$6,$L$9,"0"))</f>
      </c>
      <c r="O46" s="31" t="s">
        <v>44</v>
      </c>
      <c r="P46" s="31"/>
      <c r="Q46" s="31"/>
      <c r="R46" s="1"/>
    </row>
    <row r="47" spans="1:18" ht="15.75" customHeight="1">
      <c r="A47" s="20">
        <v>23</v>
      </c>
      <c r="B47" s="21"/>
      <c r="C47" s="21"/>
      <c r="D47" s="21"/>
      <c r="E47" s="21"/>
      <c r="F47" s="21">
        <f>IF('参加申込書'!$E47="","",DATEDIF('参加申込書'!$E47,"2020/3/31","Y"))</f>
      </c>
      <c r="G47" s="21"/>
      <c r="H47" s="21"/>
      <c r="I47" s="21"/>
      <c r="J47" s="21"/>
      <c r="K47" s="21"/>
      <c r="L47" s="21"/>
      <c r="M47" s="21"/>
      <c r="N47" s="34">
        <f>IF(H47="","",IF(OR('参加申込書'!$H47=$R$6,'参加申込書'!$H47=$R$7,'参加申込書'!$H47=$R$8,'参加申込書'!$H47=$R$9,'参加申込書'!$H47=$R$10,'参加申込書'!$H47=$R$11),$L$5,IF('参加申込書'!$I47=$S$9,$L$6,IF(OR('参加申込書'!$I47=$S$10,'参加申込書'!$I47=$S$11),$L$7,IF('参加申込書'!$I47=$S$12,$L$8,0))))+IF('参加申込書'!$J47=$S$3,$L$8,"0")+IF('参加申込書'!$L47=$S$6,$L$9,"0")+IF('参加申込書'!$M47=$S$6,$L$9,"0"))</f>
      </c>
      <c r="O47" s="32" t="s">
        <v>43</v>
      </c>
      <c r="P47" s="32"/>
      <c r="Q47" s="32"/>
      <c r="R47" s="1"/>
    </row>
    <row r="48" spans="1:18" ht="15.75" customHeight="1">
      <c r="A48" s="16">
        <v>24</v>
      </c>
      <c r="B48" s="17"/>
      <c r="C48" s="17"/>
      <c r="D48" s="17"/>
      <c r="E48" s="18"/>
      <c r="F48" s="17">
        <f>IF('参加申込書'!$E48="","",DATEDIF('参加申込書'!$E48,"2020/3/31","Y"))</f>
      </c>
      <c r="G48" s="17"/>
      <c r="H48" s="17"/>
      <c r="I48" s="17"/>
      <c r="J48" s="17"/>
      <c r="K48" s="17"/>
      <c r="L48" s="17"/>
      <c r="M48" s="17"/>
      <c r="N48" s="19">
        <f>IF(H48="","",IF(OR('参加申込書'!$H48=$R$6,'参加申込書'!$H48=$R$7,'参加申込書'!$H48=$R$8,'参加申込書'!$H48=$R$9,'参加申込書'!$H48=$R$10,'参加申込書'!$H48=$R$11),$L$5,IF('参加申込書'!$I48=$S$9,$L$6,IF(OR('参加申込書'!$I48=$S$10,'参加申込書'!$I48=$S$11),$L$7,IF('参加申込書'!$I48=$S$12,$L$8,0))))+IF('参加申込書'!$J48=$S$3,$L$8,"0")+IF('参加申込書'!$L48=$S$6,$L$9,"0")+IF('参加申込書'!$M48=$S$6,$L$9,"0"))</f>
      </c>
      <c r="O48" s="31" t="s">
        <v>44</v>
      </c>
      <c r="P48" s="31"/>
      <c r="Q48" s="31"/>
      <c r="R48" s="1"/>
    </row>
    <row r="49" spans="1:18" ht="15.75" customHeight="1">
      <c r="A49" s="20">
        <v>25</v>
      </c>
      <c r="B49" s="21"/>
      <c r="C49" s="21"/>
      <c r="D49" s="21"/>
      <c r="E49" s="21"/>
      <c r="F49" s="21">
        <f>IF('参加申込書'!$E49="","",DATEDIF('参加申込書'!$E49,"2020/3/31","Y"))</f>
      </c>
      <c r="G49" s="21"/>
      <c r="H49" s="21"/>
      <c r="I49" s="21"/>
      <c r="J49" s="21"/>
      <c r="K49" s="21"/>
      <c r="L49" s="21"/>
      <c r="M49" s="21"/>
      <c r="N49" s="34">
        <f>IF(H49="","",IF(OR('参加申込書'!$H49=$R$6,'参加申込書'!$H49=$R$7,'参加申込書'!$H49=$R$8,'参加申込書'!$H49=$R$9,'参加申込書'!$H49=$R$10,'参加申込書'!$H49=$R$11),$L$5,IF('参加申込書'!$I49=$S$9,$L$6,IF(OR('参加申込書'!$I49=$S$10,'参加申込書'!$I49=$S$11),$L$7,IF('参加申込書'!$I49=$S$12,$L$8,0))))+IF('参加申込書'!$J49=$S$3,$L$8,"0")+IF('参加申込書'!$L49=$S$6,$L$9,"0")+IF('参加申込書'!$M49=$S$6,$L$9,"0"))</f>
      </c>
      <c r="O49" s="32" t="s">
        <v>43</v>
      </c>
      <c r="P49" s="32"/>
      <c r="Q49" s="32"/>
      <c r="R49" s="1"/>
    </row>
    <row r="50" spans="1:18" ht="15.75" customHeight="1">
      <c r="A50" s="16">
        <v>26</v>
      </c>
      <c r="B50" s="17"/>
      <c r="C50" s="17"/>
      <c r="D50" s="17"/>
      <c r="E50" s="18"/>
      <c r="F50" s="17">
        <f>IF('参加申込書'!$E50="","",DATEDIF('参加申込書'!$E50,"2020/3/31","Y"))</f>
      </c>
      <c r="G50" s="17"/>
      <c r="H50" s="17"/>
      <c r="I50" s="17"/>
      <c r="J50" s="17"/>
      <c r="K50" s="17"/>
      <c r="L50" s="17"/>
      <c r="M50" s="17"/>
      <c r="N50" s="19">
        <f>IF(H50="","",IF(OR('参加申込書'!$H50=$R$6,'参加申込書'!$H50=$R$7,'参加申込書'!$H50=$R$8,'参加申込書'!$H50=$R$9,'参加申込書'!$H50=$R$10,'参加申込書'!$H50=$R$11),$L$5,IF('参加申込書'!$I50=$S$9,$L$6,IF(OR('参加申込書'!$I50=$S$10,'参加申込書'!$I50=$S$11),$L$7,IF('参加申込書'!$I50=$S$12,$L$8,0))))+IF('参加申込書'!$J50=$S$3,$L$8,"0")+IF('参加申込書'!$L50=$S$6,$L$9,"0")+IF('参加申込書'!$M50=$S$6,$L$9,"0"))</f>
      </c>
      <c r="O50" s="31" t="s">
        <v>44</v>
      </c>
      <c r="P50" s="31"/>
      <c r="Q50" s="31"/>
      <c r="R50" s="1"/>
    </row>
    <row r="51" spans="1:18" ht="15.75" customHeight="1">
      <c r="A51" s="20">
        <v>27</v>
      </c>
      <c r="B51" s="21"/>
      <c r="C51" s="21"/>
      <c r="D51" s="21"/>
      <c r="E51" s="21"/>
      <c r="F51" s="21">
        <f>IF('参加申込書'!$E51="","",DATEDIF('参加申込書'!$E51,"2020/3/31","Y"))</f>
      </c>
      <c r="G51" s="21"/>
      <c r="H51" s="21"/>
      <c r="I51" s="21"/>
      <c r="J51" s="21"/>
      <c r="K51" s="21"/>
      <c r="L51" s="21"/>
      <c r="M51" s="21"/>
      <c r="N51" s="34">
        <f>IF(H51="","",IF(OR('参加申込書'!$H51=$R$6,'参加申込書'!$H51=$R$7,'参加申込書'!$H51=$R$8,'参加申込書'!$H51=$R$9,'参加申込書'!$H51=$R$10,'参加申込書'!$H51=$R$11),$L$5,IF('参加申込書'!$I51=$S$9,$L$6,IF(OR('参加申込書'!$I51=$S$10,'参加申込書'!$I51=$S$11),$L$7,IF('参加申込書'!$I51=$S$12,$L$8,0))))+IF('参加申込書'!$J51=$S$3,$L$8,"0")+IF('参加申込書'!$L51=$S$6,$L$9,"0")+IF('参加申込書'!$M51=$S$6,$L$9,"0"))</f>
      </c>
      <c r="O51" s="32" t="s">
        <v>43</v>
      </c>
      <c r="P51" s="32"/>
      <c r="Q51" s="32"/>
      <c r="R51" s="1"/>
    </row>
    <row r="52" spans="1:18" ht="15.75" customHeight="1">
      <c r="A52" s="16">
        <v>28</v>
      </c>
      <c r="B52" s="17"/>
      <c r="C52" s="17"/>
      <c r="D52" s="17"/>
      <c r="E52" s="18"/>
      <c r="F52" s="17">
        <f>IF('参加申込書'!$E52="","",DATEDIF('参加申込書'!$E52,"2020/3/31","Y"))</f>
      </c>
      <c r="G52" s="17"/>
      <c r="H52" s="17"/>
      <c r="I52" s="17"/>
      <c r="J52" s="17"/>
      <c r="K52" s="17"/>
      <c r="L52" s="17"/>
      <c r="M52" s="17"/>
      <c r="N52" s="19">
        <f>IF(H52="","",IF(OR('参加申込書'!$H52=$R$6,'参加申込書'!$H52=$R$7,'参加申込書'!$H52=$R$8,'参加申込書'!$H52=$R$9,'参加申込書'!$H52=$R$10,'参加申込書'!$H52=$R$11),$L$5,IF('参加申込書'!$I52=$S$9,$L$6,IF(OR('参加申込書'!$I52=$S$10,'参加申込書'!$I52=$S$11),$L$7,IF('参加申込書'!$I52=$S$12,$L$8,0))))+IF('参加申込書'!$J52=$S$3,$L$8,"0")+IF('参加申込書'!$L52=$S$6,$L$9,"0")+IF('参加申込書'!$M52=$S$6,$L$9,"0"))</f>
      </c>
      <c r="O52" s="31" t="s">
        <v>44</v>
      </c>
      <c r="P52" s="31"/>
      <c r="Q52" s="31"/>
      <c r="R52" s="1"/>
    </row>
    <row r="53" spans="1:18" ht="15.75" customHeight="1">
      <c r="A53" s="20">
        <v>29</v>
      </c>
      <c r="B53" s="21"/>
      <c r="C53" s="21"/>
      <c r="D53" s="21"/>
      <c r="E53" s="21"/>
      <c r="F53" s="21">
        <f>IF('参加申込書'!$E53="","",DATEDIF('参加申込書'!$E53,"2020/3/31","Y"))</f>
      </c>
      <c r="G53" s="21"/>
      <c r="H53" s="21"/>
      <c r="I53" s="21"/>
      <c r="J53" s="21"/>
      <c r="K53" s="21"/>
      <c r="L53" s="21"/>
      <c r="M53" s="21"/>
      <c r="N53" s="34">
        <f>IF(H53="","",IF(OR('参加申込書'!$H53=$R$6,'参加申込書'!$H53=$R$7,'参加申込書'!$H53=$R$8,'参加申込書'!$H53=$R$9,'参加申込書'!$H53=$R$10,'参加申込書'!$H53=$R$11),$L$5,IF('参加申込書'!$I53=$S$9,$L$6,IF(OR('参加申込書'!$I53=$S$10,'参加申込書'!$I53=$S$11),$L$7,IF('参加申込書'!$I53=$S$12,$L$8,0))))+IF('参加申込書'!$J53=$S$3,$L$8,"0")+IF('参加申込書'!$L53=$S$6,$L$9,"0")+IF('参加申込書'!$M53=$S$6,$L$9,"0"))</f>
      </c>
      <c r="O53" s="32" t="s">
        <v>43</v>
      </c>
      <c r="P53" s="32"/>
      <c r="Q53" s="32"/>
      <c r="R53" s="1"/>
    </row>
    <row r="54" spans="1:18" ht="15.75" customHeight="1">
      <c r="A54" s="16">
        <v>30</v>
      </c>
      <c r="B54" s="17"/>
      <c r="C54" s="17"/>
      <c r="D54" s="17"/>
      <c r="E54" s="18"/>
      <c r="F54" s="17">
        <f>IF('参加申込書'!$E54="","",DATEDIF('参加申込書'!$E54,"2020/3/31","Y"))</f>
      </c>
      <c r="G54" s="17"/>
      <c r="H54" s="17"/>
      <c r="I54" s="17"/>
      <c r="J54" s="17"/>
      <c r="K54" s="17"/>
      <c r="L54" s="17"/>
      <c r="M54" s="17"/>
      <c r="N54" s="19">
        <f>IF(H54="","",IF(OR('参加申込書'!$H54=$R$6,'参加申込書'!$H54=$R$7,'参加申込書'!$H54=$R$8,'参加申込書'!$H54=$R$9,'参加申込書'!$H54=$R$10,'参加申込書'!$H54=$R$11),$L$5,IF('参加申込書'!$I54=$S$9,$L$6,IF(OR('参加申込書'!$I54=$S$10,'参加申込書'!$I54=$S$11),$L$7,IF('参加申込書'!$I54=$S$12,$L$8,0))))+IF('参加申込書'!$J54=$S$3,$L$8,"0")+IF('参加申込書'!$L54=$S$6,$L$9,"0")+IF('参加申込書'!$M54=$S$6,$L$9,"0"))</f>
      </c>
      <c r="O54" s="31" t="s">
        <v>44</v>
      </c>
      <c r="P54" s="31"/>
      <c r="Q54" s="31"/>
      <c r="R54" s="1"/>
    </row>
    <row r="55" spans="1:18" ht="15.75" customHeight="1">
      <c r="A55" s="20">
        <v>31</v>
      </c>
      <c r="B55" s="21"/>
      <c r="C55" s="21"/>
      <c r="D55" s="21"/>
      <c r="E55" s="22"/>
      <c r="F55" s="21">
        <f>IF('参加申込書'!$E55="","",DATEDIF('参加申込書'!$E55,"2020/3/31","Y"))</f>
      </c>
      <c r="G55" s="21"/>
      <c r="H55" s="21"/>
      <c r="I55" s="21"/>
      <c r="J55" s="21"/>
      <c r="K55" s="21"/>
      <c r="L55" s="21"/>
      <c r="M55" s="21"/>
      <c r="N55" s="34">
        <f>IF(H55="","",IF(OR('参加申込書'!$H55=$R$6,'参加申込書'!$H55=$R$7,'参加申込書'!$H55=$R$8,'参加申込書'!$H55=$R$9,'参加申込書'!$H55=$R$10,'参加申込書'!$H55=$R$11),$L$5,IF('参加申込書'!$I55=$S$9,$L$6,IF(OR('参加申込書'!$I55=$S$10,'参加申込書'!$I55=$S$11),$L$7,IF('参加申込書'!$I55=$S$12,$L$8,0))))+IF('参加申込書'!$J55=$S$3,$L$8,"0")+IF('参加申込書'!$L55=$S$6,$L$9,"0")+IF('参加申込書'!$M55=$S$6,$L$9,"0"))</f>
      </c>
      <c r="O55" s="32" t="s">
        <v>43</v>
      </c>
      <c r="P55" s="32"/>
      <c r="Q55" s="32"/>
      <c r="R55" s="1"/>
    </row>
    <row r="56" spans="1:18" ht="15.75" customHeight="1">
      <c r="A56" s="16">
        <v>32</v>
      </c>
      <c r="B56" s="17"/>
      <c r="C56" s="17"/>
      <c r="D56" s="17"/>
      <c r="E56" s="18"/>
      <c r="F56" s="17">
        <f>IF('参加申込書'!$E56="","",DATEDIF('参加申込書'!$E56,"2020/3/31","Y"))</f>
      </c>
      <c r="G56" s="17"/>
      <c r="H56" s="17"/>
      <c r="I56" s="17"/>
      <c r="J56" s="17"/>
      <c r="K56" s="17"/>
      <c r="L56" s="17"/>
      <c r="M56" s="17"/>
      <c r="N56" s="19">
        <f>IF(H56="","",IF(OR('参加申込書'!$H56=$R$6,'参加申込書'!$H56=$R$7,'参加申込書'!$H56=$R$8,'参加申込書'!$H56=$R$9,'参加申込書'!$H56=$R$10,'参加申込書'!$H56=$R$11),$L$5,IF('参加申込書'!$I56=$S$9,$L$6,IF(OR('参加申込書'!$I56=$S$10,'参加申込書'!$I56=$S$11),$L$7,IF('参加申込書'!$I56=$S$12,$L$8,0))))+IF('参加申込書'!$J56=$S$3,$L$8,"0")+IF('参加申込書'!$L56=$S$6,$L$9,"0")+IF('参加申込書'!$M56=$S$6,$L$9,"0"))</f>
      </c>
      <c r="O56" s="31" t="s">
        <v>44</v>
      </c>
      <c r="P56" s="31"/>
      <c r="Q56" s="31"/>
      <c r="R56" s="1"/>
    </row>
    <row r="57" spans="1:18" ht="15.75" customHeight="1">
      <c r="A57" s="20">
        <v>33</v>
      </c>
      <c r="B57" s="21"/>
      <c r="C57" s="21"/>
      <c r="D57" s="21"/>
      <c r="E57" s="22"/>
      <c r="F57" s="21">
        <f>IF('参加申込書'!$E57="","",DATEDIF('参加申込書'!$E57,"2020/3/31","Y"))</f>
      </c>
      <c r="G57" s="21"/>
      <c r="H57" s="21"/>
      <c r="I57" s="21"/>
      <c r="J57" s="21"/>
      <c r="K57" s="21"/>
      <c r="L57" s="21"/>
      <c r="M57" s="21"/>
      <c r="N57" s="34">
        <f>IF(H57="","",IF(OR('参加申込書'!$H57=$R$6,'参加申込書'!$H57=$R$7,'参加申込書'!$H57=$R$8,'参加申込書'!$H57=$R$9,'参加申込書'!$H57=$R$10,'参加申込書'!$H57=$R$11),$L$5,IF('参加申込書'!$I57=$S$9,$L$6,IF(OR('参加申込書'!$I57=$S$10,'参加申込書'!$I57=$S$11),$L$7,IF('参加申込書'!$I57=$S$12,$L$8,0))))+IF('参加申込書'!$J57=$S$3,$L$8,"0")+IF('参加申込書'!$L57=$S$6,$L$9,"0")+IF('参加申込書'!$M57=$S$6,$L$9,"0"))</f>
      </c>
      <c r="O57" s="32" t="s">
        <v>43</v>
      </c>
      <c r="P57" s="32"/>
      <c r="Q57" s="32"/>
      <c r="R57" s="1"/>
    </row>
    <row r="58" spans="1:18" ht="15.75" customHeight="1">
      <c r="A58" s="16">
        <v>34</v>
      </c>
      <c r="B58" s="17"/>
      <c r="C58" s="17"/>
      <c r="D58" s="17"/>
      <c r="E58" s="18"/>
      <c r="F58" s="17">
        <f>IF('参加申込書'!$E58="","",DATEDIF('参加申込書'!$E58,"2020/3/31","Y"))</f>
      </c>
      <c r="G58" s="17"/>
      <c r="H58" s="17"/>
      <c r="I58" s="17"/>
      <c r="J58" s="17"/>
      <c r="K58" s="17"/>
      <c r="L58" s="17"/>
      <c r="M58" s="17"/>
      <c r="N58" s="19">
        <f>IF(H58="","",IF(OR('参加申込書'!$H58=$R$6,'参加申込書'!$H58=$R$7,'参加申込書'!$H58=$R$8,'参加申込書'!$H58=$R$9,'参加申込書'!$H58=$R$10,'参加申込書'!$H58=$R$11),$L$5,IF('参加申込書'!$I58=$S$9,$L$6,IF(OR('参加申込書'!$I58=$S$10,'参加申込書'!$I58=$S$11),$L$7,IF('参加申込書'!$I58=$S$12,$L$8,0))))+IF('参加申込書'!$J58=$S$3,$L$8,"0")+IF('参加申込書'!$L58=$S$6,$L$9,"0")+IF('参加申込書'!$M58=$S$6,$L$9,"0"))</f>
      </c>
      <c r="O58" s="31" t="s">
        <v>44</v>
      </c>
      <c r="P58" s="31"/>
      <c r="Q58" s="31"/>
      <c r="R58" s="1"/>
    </row>
    <row r="59" spans="1:18" ht="15.75" customHeight="1">
      <c r="A59" s="20">
        <v>35</v>
      </c>
      <c r="B59" s="21"/>
      <c r="C59" s="21"/>
      <c r="D59" s="21"/>
      <c r="E59" s="21"/>
      <c r="F59" s="21">
        <f>IF('参加申込書'!$E59="","",DATEDIF('参加申込書'!$E59,"2020/3/31","Y"))</f>
      </c>
      <c r="G59" s="21"/>
      <c r="H59" s="21"/>
      <c r="I59" s="21"/>
      <c r="J59" s="21"/>
      <c r="K59" s="21"/>
      <c r="L59" s="21"/>
      <c r="M59" s="21"/>
      <c r="N59" s="34">
        <f>IF(H59="","",IF(OR('参加申込書'!$H59=$R$6,'参加申込書'!$H59=$R$7,'参加申込書'!$H59=$R$8,'参加申込書'!$H59=$R$9,'参加申込書'!$H59=$R$10,'参加申込書'!$H59=$R$11),$L$5,IF('参加申込書'!$I59=$S$9,$L$6,IF(OR('参加申込書'!$I59=$S$10,'参加申込書'!$I59=$S$11),$L$7,IF('参加申込書'!$I59=$S$12,$L$8,0))))+IF('参加申込書'!$J59=$S$3,$L$8,"0")+IF('参加申込書'!$L59=$S$6,$L$9,"0")+IF('参加申込書'!$M59=$S$6,$L$9,"0"))</f>
      </c>
      <c r="O59" s="32" t="s">
        <v>43</v>
      </c>
      <c r="P59" s="32"/>
      <c r="Q59" s="32"/>
      <c r="R59" s="1"/>
    </row>
    <row r="60" spans="1:18" ht="15.75" customHeight="1">
      <c r="A60" s="16">
        <v>36</v>
      </c>
      <c r="B60" s="17"/>
      <c r="C60" s="17"/>
      <c r="D60" s="17"/>
      <c r="E60" s="18"/>
      <c r="F60" s="17">
        <f>IF('参加申込書'!$E60="","",DATEDIF('参加申込書'!$E60,"2020/3/31","Y"))</f>
      </c>
      <c r="G60" s="17"/>
      <c r="H60" s="17"/>
      <c r="I60" s="17"/>
      <c r="J60" s="17"/>
      <c r="K60" s="17"/>
      <c r="L60" s="17"/>
      <c r="M60" s="17"/>
      <c r="N60" s="19">
        <f>IF(H60="","",IF(OR('参加申込書'!$H60=$R$6,'参加申込書'!$H60=$R$7,'参加申込書'!$H60=$R$8,'参加申込書'!$H60=$R$9,'参加申込書'!$H60=$R$10,'参加申込書'!$H60=$R$11),$L$5,IF('参加申込書'!$I60=$S$9,$L$6,IF(OR('参加申込書'!$I60=$S$10,'参加申込書'!$I60=$S$11),$L$7,IF('参加申込書'!$I60=$S$12,$L$8,0))))+IF('参加申込書'!$J60=$S$3,$L$8,"0")+IF('参加申込書'!$L60=$S$6,$L$9,"0")+IF('参加申込書'!$M60=$S$6,$L$9,"0"))</f>
      </c>
      <c r="O60" s="31" t="s">
        <v>44</v>
      </c>
      <c r="P60" s="31"/>
      <c r="Q60" s="31"/>
      <c r="R60" s="1"/>
    </row>
    <row r="61" spans="1:18" ht="15.75" customHeight="1">
      <c r="A61" s="20">
        <v>37</v>
      </c>
      <c r="B61" s="21"/>
      <c r="C61" s="21"/>
      <c r="D61" s="21"/>
      <c r="E61" s="21"/>
      <c r="F61" s="21">
        <f>IF('参加申込書'!$E61="","",DATEDIF('参加申込書'!$E61,"2020/3/31","Y"))</f>
      </c>
      <c r="G61" s="21"/>
      <c r="H61" s="21"/>
      <c r="I61" s="21"/>
      <c r="J61" s="21"/>
      <c r="K61" s="21"/>
      <c r="L61" s="21"/>
      <c r="M61" s="21"/>
      <c r="N61" s="34">
        <f>IF(H61="","",IF(OR('参加申込書'!$H61=$R$6,'参加申込書'!$H61=$R$7,'参加申込書'!$H61=$R$8,'参加申込書'!$H61=$R$9,'参加申込書'!$H61=$R$10,'参加申込書'!$H61=$R$11),$L$5,IF('参加申込書'!$I61=$S$9,$L$6,IF(OR('参加申込書'!$I61=$S$10,'参加申込書'!$I61=$S$11),$L$7,IF('参加申込書'!$I61=$S$12,$L$8,0))))+IF('参加申込書'!$J61=$S$3,$L$8,"0")+IF('参加申込書'!$L61=$S$6,$L$9,"0")+IF('参加申込書'!$M61=$S$6,$L$9,"0"))</f>
      </c>
      <c r="O61" s="32" t="s">
        <v>43</v>
      </c>
      <c r="P61" s="32"/>
      <c r="Q61" s="32"/>
      <c r="R61" s="1"/>
    </row>
    <row r="62" spans="1:18" ht="15.75" customHeight="1">
      <c r="A62" s="16">
        <v>38</v>
      </c>
      <c r="B62" s="17"/>
      <c r="C62" s="17"/>
      <c r="D62" s="17"/>
      <c r="E62" s="18"/>
      <c r="F62" s="17">
        <f>IF('参加申込書'!$E62="","",DATEDIF('参加申込書'!$E62,"2020/3/31","Y"))</f>
      </c>
      <c r="G62" s="17"/>
      <c r="H62" s="17"/>
      <c r="I62" s="17"/>
      <c r="J62" s="17"/>
      <c r="K62" s="17"/>
      <c r="L62" s="17"/>
      <c r="M62" s="17"/>
      <c r="N62" s="19">
        <f>IF(H62="","",IF(OR('参加申込書'!$H62=$R$6,'参加申込書'!$H62=$R$7,'参加申込書'!$H62=$R$8,'参加申込書'!$H62=$R$9,'参加申込書'!$H62=$R$10,'参加申込書'!$H62=$R$11),$L$5,IF('参加申込書'!$I62=$S$9,$L$6,IF(OR('参加申込書'!$I62=$S$10,'参加申込書'!$I62=$S$11),$L$7,IF('参加申込書'!$I62=$S$12,$L$8,0))))+IF('参加申込書'!$J62=$S$3,$L$8,"0")+IF('参加申込書'!$L62=$S$6,$L$9,"0")+IF('参加申込書'!$M62=$S$6,$L$9,"0"))</f>
      </c>
      <c r="O62" s="31" t="s">
        <v>44</v>
      </c>
      <c r="P62" s="31"/>
      <c r="Q62" s="31"/>
      <c r="R62" s="1"/>
    </row>
    <row r="63" spans="1:18" ht="15.75" customHeight="1">
      <c r="A63" s="20">
        <v>39</v>
      </c>
      <c r="B63" s="21"/>
      <c r="C63" s="21"/>
      <c r="D63" s="21"/>
      <c r="E63" s="21"/>
      <c r="F63" s="21">
        <f>IF('参加申込書'!$E63="","",DATEDIF('参加申込書'!$E63,"2020/3/31","Y"))</f>
      </c>
      <c r="G63" s="21"/>
      <c r="H63" s="21"/>
      <c r="I63" s="21"/>
      <c r="J63" s="21"/>
      <c r="K63" s="21"/>
      <c r="L63" s="21"/>
      <c r="M63" s="21"/>
      <c r="N63" s="34">
        <f>IF(H63="","",IF(OR('参加申込書'!$H63=$R$6,'参加申込書'!$H63=$R$7,'参加申込書'!$H63=$R$8,'参加申込書'!$H63=$R$9,'参加申込書'!$H63=$R$10,'参加申込書'!$H63=$R$11),$L$5,IF('参加申込書'!$I63=$S$9,$L$6,IF(OR('参加申込書'!$I63=$S$10,'参加申込書'!$I63=$S$11),$L$7,IF('参加申込書'!$I63=$S$12,$L$8,0))))+IF('参加申込書'!$J63=$S$3,$L$8,"0")+IF('参加申込書'!$L63=$S$6,$L$9,"0")+IF('参加申込書'!$M63=$S$6,$L$9,"0"))</f>
      </c>
      <c r="O63" s="32" t="s">
        <v>43</v>
      </c>
      <c r="P63" s="32"/>
      <c r="Q63" s="32"/>
      <c r="R63" s="1"/>
    </row>
    <row r="64" spans="1:18" ht="15.75" customHeight="1">
      <c r="A64" s="16">
        <v>40</v>
      </c>
      <c r="B64" s="17"/>
      <c r="C64" s="17"/>
      <c r="D64" s="17"/>
      <c r="E64" s="18"/>
      <c r="F64" s="17">
        <f>IF('参加申込書'!$E64="","",DATEDIF('参加申込書'!$E64,"2020/3/31","Y"))</f>
      </c>
      <c r="G64" s="17"/>
      <c r="H64" s="17"/>
      <c r="I64" s="17"/>
      <c r="J64" s="17"/>
      <c r="K64" s="17"/>
      <c r="L64" s="17"/>
      <c r="M64" s="17"/>
      <c r="N64" s="19">
        <f>IF(H64="","",IF(OR('参加申込書'!$H64=$R$6,'参加申込書'!$H64=$R$7,'参加申込書'!$H64=$R$8,'参加申込書'!$H64=$R$9,'参加申込書'!$H64=$R$10,'参加申込書'!$H64=$R$11),$L$5,IF('参加申込書'!$I64=$S$9,$L$6,IF(OR('参加申込書'!$I64=$S$10,'参加申込書'!$I64=$S$11),$L$7,IF('参加申込書'!$I64=$S$12,$L$8,0))))+IF('参加申込書'!$J64=$S$3,$L$8,"0")+IF('参加申込書'!$L64=$S$6,$L$9,"0")+IF('参加申込書'!$M64=$S$6,$L$9,"0"))</f>
      </c>
      <c r="O64" s="31" t="s">
        <v>44</v>
      </c>
      <c r="P64" s="31"/>
      <c r="Q64" s="31"/>
      <c r="R64" s="1"/>
    </row>
    <row r="65" spans="1:18" ht="15.75" customHeight="1">
      <c r="A65" s="20">
        <v>41</v>
      </c>
      <c r="B65" s="21"/>
      <c r="C65" s="21"/>
      <c r="D65" s="21"/>
      <c r="E65" s="21"/>
      <c r="F65" s="21">
        <f>IF('参加申込書'!$E65="","",DATEDIF('参加申込書'!$E65,"2020/3/31","Y"))</f>
      </c>
      <c r="G65" s="21"/>
      <c r="H65" s="21"/>
      <c r="I65" s="21"/>
      <c r="J65" s="21"/>
      <c r="K65" s="21"/>
      <c r="L65" s="21"/>
      <c r="M65" s="21"/>
      <c r="N65" s="34">
        <f>IF(H65="","",IF(OR('参加申込書'!$H65=$R$6,'参加申込書'!$H65=$R$7,'参加申込書'!$H65=$R$8,'参加申込書'!$H65=$R$9,'参加申込書'!$H65=$R$10,'参加申込書'!$H65=$R$11),$L$5,IF('参加申込書'!$I65=$S$9,$L$6,IF(OR('参加申込書'!$I65=$S$10,'参加申込書'!$I65=$S$11),$L$7,IF('参加申込書'!$I65=$S$12,$L$8,0))))+IF('参加申込書'!$J65=$S$3,$L$8,"0")+IF('参加申込書'!$L65=$S$6,$L$9,"0")+IF('参加申込書'!$M65=$S$6,$L$9,"0"))</f>
      </c>
      <c r="O65" s="32" t="s">
        <v>43</v>
      </c>
      <c r="P65" s="32"/>
      <c r="Q65" s="32"/>
      <c r="R65" s="1"/>
    </row>
    <row r="66" spans="1:18" ht="15.75" customHeight="1">
      <c r="A66" s="16">
        <v>42</v>
      </c>
      <c r="B66" s="17"/>
      <c r="C66" s="17"/>
      <c r="D66" s="17"/>
      <c r="E66" s="18"/>
      <c r="F66" s="17">
        <f>IF('参加申込書'!$E66="","",DATEDIF('参加申込書'!$E66,"2020/3/31","Y"))</f>
      </c>
      <c r="G66" s="17"/>
      <c r="H66" s="17"/>
      <c r="I66" s="17"/>
      <c r="J66" s="17"/>
      <c r="K66" s="17"/>
      <c r="L66" s="17"/>
      <c r="M66" s="17"/>
      <c r="N66" s="19">
        <f>IF(H66="","",IF(OR('参加申込書'!$H66=$R$6,'参加申込書'!$H66=$R$7,'参加申込書'!$H66=$R$8,'参加申込書'!$H66=$R$9,'参加申込書'!$H66=$R$10,'参加申込書'!$H66=$R$11),$L$5,IF('参加申込書'!$I66=$S$9,$L$6,IF(OR('参加申込書'!$I66=$S$10,'参加申込書'!$I66=$S$11),$L$7,IF('参加申込書'!$I66=$S$12,$L$8,0))))+IF('参加申込書'!$J66=$S$3,$L$8,"0")+IF('参加申込書'!$L66=$S$6,$L$9,"0")+IF('参加申込書'!$M66=$S$6,$L$9,"0"))</f>
      </c>
      <c r="O66" s="31" t="s">
        <v>44</v>
      </c>
      <c r="P66" s="31"/>
      <c r="Q66" s="31"/>
      <c r="R66" s="1"/>
    </row>
    <row r="67" spans="1:18" ht="15.75" customHeight="1">
      <c r="A67" s="20">
        <v>43</v>
      </c>
      <c r="B67" s="21"/>
      <c r="C67" s="21"/>
      <c r="D67" s="21"/>
      <c r="E67" s="21"/>
      <c r="F67" s="21">
        <f>IF('参加申込書'!$E67="","",DATEDIF('参加申込書'!$E67,"2020/3/31","Y"))</f>
      </c>
      <c r="G67" s="21"/>
      <c r="H67" s="21"/>
      <c r="I67" s="21"/>
      <c r="J67" s="21"/>
      <c r="K67" s="21"/>
      <c r="L67" s="21"/>
      <c r="M67" s="21"/>
      <c r="N67" s="34">
        <f>IF(H67="","",IF(OR('参加申込書'!$H67=$R$6,'参加申込書'!$H67=$R$7,'参加申込書'!$H67=$R$8,'参加申込書'!$H67=$R$9,'参加申込書'!$H67=$R$10,'参加申込書'!$H67=$R$11),$L$5,IF('参加申込書'!$I67=$S$9,$L$6,IF(OR('参加申込書'!$I67=$S$10,'参加申込書'!$I67=$S$11),$L$7,IF('参加申込書'!$I67=$S$12,$L$8,0))))+IF('参加申込書'!$J67=$S$3,$L$8,"0")+IF('参加申込書'!$L67=$S$6,$L$9,"0")+IF('参加申込書'!$M67=$S$6,$L$9,"0"))</f>
      </c>
      <c r="O67" s="32" t="s">
        <v>43</v>
      </c>
      <c r="P67" s="32"/>
      <c r="Q67" s="32"/>
      <c r="R67" s="1"/>
    </row>
    <row r="68" spans="1:18" ht="15.75" customHeight="1">
      <c r="A68" s="16">
        <v>44</v>
      </c>
      <c r="B68" s="17"/>
      <c r="C68" s="17"/>
      <c r="D68" s="17"/>
      <c r="E68" s="18"/>
      <c r="F68" s="17">
        <f>IF('参加申込書'!$E68="","",DATEDIF('参加申込書'!$E68,"2020/3/31","Y"))</f>
      </c>
      <c r="G68" s="17"/>
      <c r="H68" s="17"/>
      <c r="I68" s="17"/>
      <c r="J68" s="17"/>
      <c r="K68" s="17"/>
      <c r="L68" s="17"/>
      <c r="M68" s="17"/>
      <c r="N68" s="19">
        <f>IF(H68="","",IF(OR('参加申込書'!$H68=$R$6,'参加申込書'!$H68=$R$7,'参加申込書'!$H68=$R$8,'参加申込書'!$H68=$R$9,'参加申込書'!$H68=$R$10,'参加申込書'!$H68=$R$11),$L$5,IF('参加申込書'!$I68=$S$9,$L$6,IF(OR('参加申込書'!$I68=$S$10,'参加申込書'!$I68=$S$11),$L$7,IF('参加申込書'!$I68=$S$12,$L$8,0))))+IF('参加申込書'!$J68=$S$3,$L$8,"0")+IF('参加申込書'!$L68=$S$6,$L$9,"0")+IF('参加申込書'!$M68=$S$6,$L$9,"0"))</f>
      </c>
      <c r="O68" s="31" t="s">
        <v>44</v>
      </c>
      <c r="P68" s="31"/>
      <c r="Q68" s="31"/>
      <c r="R68" s="1"/>
    </row>
    <row r="69" spans="1:18" ht="15.75" customHeight="1">
      <c r="A69" s="20">
        <v>45</v>
      </c>
      <c r="B69" s="21"/>
      <c r="C69" s="21"/>
      <c r="D69" s="21"/>
      <c r="E69" s="22"/>
      <c r="F69" s="21">
        <f>IF('参加申込書'!$E69="","",DATEDIF('参加申込書'!$E69,"2020/3/31","Y"))</f>
      </c>
      <c r="G69" s="21"/>
      <c r="H69" s="21"/>
      <c r="I69" s="21"/>
      <c r="J69" s="21"/>
      <c r="K69" s="21"/>
      <c r="L69" s="21"/>
      <c r="M69" s="21"/>
      <c r="N69" s="34">
        <f>IF(H69="","",IF(OR('参加申込書'!$H69=$R$6,'参加申込書'!$H69=$R$7,'参加申込書'!$H69=$R$8,'参加申込書'!$H69=$R$9,'参加申込書'!$H69=$R$10,'参加申込書'!$H69=$R$11),$L$5,IF('参加申込書'!$I69=$S$9,$L$6,IF(OR('参加申込書'!$I69=$S$10,'参加申込書'!$I69=$S$11),$L$7,IF('参加申込書'!$I69=$S$12,$L$8,0))))+IF('参加申込書'!$J69=$S$3,$L$8,"0")+IF('参加申込書'!$L69=$S$6,$L$9,"0")+IF('参加申込書'!$M69=$S$6,$L$9,"0"))</f>
      </c>
      <c r="O69" s="32" t="s">
        <v>43</v>
      </c>
      <c r="P69" s="32"/>
      <c r="Q69" s="32"/>
      <c r="R69" s="1"/>
    </row>
    <row r="70" spans="1:18" ht="15.75" customHeight="1">
      <c r="A70" s="16">
        <v>46</v>
      </c>
      <c r="B70" s="17"/>
      <c r="C70" s="17"/>
      <c r="D70" s="17"/>
      <c r="E70" s="18"/>
      <c r="F70" s="17">
        <f>IF('参加申込書'!$E70="","",DATEDIF('参加申込書'!$E70,"2020/3/31","Y"))</f>
      </c>
      <c r="G70" s="17"/>
      <c r="H70" s="17"/>
      <c r="I70" s="17"/>
      <c r="J70" s="17"/>
      <c r="K70" s="17"/>
      <c r="L70" s="17"/>
      <c r="M70" s="17"/>
      <c r="N70" s="19">
        <f>IF(H70="","",IF(OR('参加申込書'!$H70=$R$6,'参加申込書'!$H70=$R$7,'参加申込書'!$H70=$R$8,'参加申込書'!$H70=$R$9,'参加申込書'!$H70=$R$10,'参加申込書'!$H70=$R$11),$L$5,IF('参加申込書'!$I70=$S$9,$L$6,IF(OR('参加申込書'!$I70=$S$10,'参加申込書'!$I70=$S$11),$L$7,IF('参加申込書'!$I70=$S$12,$L$8,0))))+IF('参加申込書'!$J70=$S$3,$L$8,"0")+IF('参加申込書'!$L70=$S$6,$L$9,"0")+IF('参加申込書'!$M70=$S$6,$L$9,"0"))</f>
      </c>
      <c r="O70" s="31" t="s">
        <v>44</v>
      </c>
      <c r="P70" s="31"/>
      <c r="Q70" s="31"/>
      <c r="R70" s="1"/>
    </row>
    <row r="71" spans="1:18" ht="15.75" customHeight="1">
      <c r="A71" s="20">
        <v>47</v>
      </c>
      <c r="B71" s="21"/>
      <c r="C71" s="21"/>
      <c r="D71" s="21"/>
      <c r="E71" s="22"/>
      <c r="F71" s="21">
        <f>IF('参加申込書'!$E71="","",DATEDIF('参加申込書'!$E71,"2020/3/31","Y"))</f>
      </c>
      <c r="G71" s="21"/>
      <c r="H71" s="21"/>
      <c r="I71" s="21"/>
      <c r="J71" s="21"/>
      <c r="K71" s="21"/>
      <c r="L71" s="21"/>
      <c r="M71" s="21"/>
      <c r="N71" s="34">
        <f>IF(H71="","",IF(OR('参加申込書'!$H71=$R$6,'参加申込書'!$H71=$R$7,'参加申込書'!$H71=$R$8,'参加申込書'!$H71=$R$9,'参加申込書'!$H71=$R$10,'参加申込書'!$H71=$R$11),$L$5,IF('参加申込書'!$I71=$S$9,$L$6,IF(OR('参加申込書'!$I71=$S$10,'参加申込書'!$I71=$S$11),$L$7,IF('参加申込書'!$I71=$S$12,$L$8,0))))+IF('参加申込書'!$J71=$S$3,$L$8,"0")+IF('参加申込書'!$L71=$S$6,$L$9,"0")+IF('参加申込書'!$M71=$S$6,$L$9,"0"))</f>
      </c>
      <c r="O71" s="32" t="s">
        <v>43</v>
      </c>
      <c r="P71" s="32"/>
      <c r="Q71" s="32"/>
      <c r="R71" s="1"/>
    </row>
    <row r="72" spans="1:18" ht="15.75" customHeight="1">
      <c r="A72" s="16">
        <v>48</v>
      </c>
      <c r="B72" s="17"/>
      <c r="C72" s="17"/>
      <c r="D72" s="17"/>
      <c r="E72" s="18"/>
      <c r="F72" s="17">
        <f>IF('参加申込書'!$E72="","",DATEDIF('参加申込書'!$E72,"2020/3/31","Y"))</f>
      </c>
      <c r="G72" s="17"/>
      <c r="H72" s="17"/>
      <c r="I72" s="17"/>
      <c r="J72" s="17"/>
      <c r="K72" s="17"/>
      <c r="L72" s="17"/>
      <c r="M72" s="17"/>
      <c r="N72" s="19">
        <f>IF(H72="","",IF(OR('参加申込書'!$H72=$R$6,'参加申込書'!$H72=$R$7,'参加申込書'!$H72=$R$8,'参加申込書'!$H72=$R$9,'参加申込書'!$H72=$R$10,'参加申込書'!$H72=$R$11),$L$5,IF('参加申込書'!$I72=$S$9,$L$6,IF(OR('参加申込書'!$I72=$S$10,'参加申込書'!$I72=$S$11),$L$7,IF('参加申込書'!$I72=$S$12,$L$8,0))))+IF('参加申込書'!$J72=$S$3,$L$8,"0")+IF('参加申込書'!$L72=$S$6,$L$9,"0")+IF('参加申込書'!$M72=$S$6,$L$9,"0"))</f>
      </c>
      <c r="O72" s="31" t="s">
        <v>44</v>
      </c>
      <c r="P72" s="31"/>
      <c r="Q72" s="31"/>
      <c r="R72" s="1"/>
    </row>
    <row r="73" spans="1:18" ht="15.75" customHeight="1">
      <c r="A73" s="20">
        <v>49</v>
      </c>
      <c r="B73" s="21"/>
      <c r="C73" s="21"/>
      <c r="D73" s="21"/>
      <c r="E73" s="21"/>
      <c r="F73" s="21">
        <f>IF('参加申込書'!$E73="","",DATEDIF('参加申込書'!$E73,"2020/3/31","Y"))</f>
      </c>
      <c r="G73" s="21"/>
      <c r="H73" s="21"/>
      <c r="I73" s="21"/>
      <c r="J73" s="21"/>
      <c r="K73" s="21"/>
      <c r="L73" s="21"/>
      <c r="M73" s="21"/>
      <c r="N73" s="34">
        <f>IF(H73="","",IF(OR('参加申込書'!$H73=$R$6,'参加申込書'!$H73=$R$7,'参加申込書'!$H73=$R$8,'参加申込書'!$H73=$R$9,'参加申込書'!$H73=$R$10,'参加申込書'!$H73=$R$11),$L$5,IF('参加申込書'!$I73=$S$9,$L$6,IF(OR('参加申込書'!$I73=$S$10,'参加申込書'!$I73=$S$11),$L$7,IF('参加申込書'!$I73=$S$12,$L$8,0))))+IF('参加申込書'!$J73=$S$3,$L$8,"0")+IF('参加申込書'!$L73=$S$6,$L$9,"0")+IF('参加申込書'!$M73=$S$6,$L$9,"0"))</f>
      </c>
      <c r="O73" s="32" t="s">
        <v>43</v>
      </c>
      <c r="P73" s="32"/>
      <c r="Q73" s="32"/>
      <c r="R73" s="1"/>
    </row>
    <row r="74" spans="1:18" ht="15.75" customHeight="1">
      <c r="A74" s="16">
        <v>50</v>
      </c>
      <c r="B74" s="17"/>
      <c r="C74" s="17"/>
      <c r="D74" s="17"/>
      <c r="E74" s="18"/>
      <c r="F74" s="17">
        <f>IF('参加申込書'!$E74="","",DATEDIF('参加申込書'!$E74,"2020/3/31","Y"))</f>
      </c>
      <c r="G74" s="17"/>
      <c r="H74" s="17"/>
      <c r="I74" s="17"/>
      <c r="J74" s="17"/>
      <c r="K74" s="17"/>
      <c r="L74" s="17"/>
      <c r="M74" s="17"/>
      <c r="N74" s="19">
        <f>IF(H74="","",IF(OR('参加申込書'!$H74=$R$6,'参加申込書'!$H74=$R$7,'参加申込書'!$H74=$R$8,'参加申込書'!$H74=$R$9,'参加申込書'!$H74=$R$10,'参加申込書'!$H74=$R$11),$L$5,IF('参加申込書'!$I74=$S$9,$L$6,IF(OR('参加申込書'!$I74=$S$10,'参加申込書'!$I74=$S$11),$L$7,IF('参加申込書'!$I74=$S$12,$L$8,0))))+IF('参加申込書'!$J74=$S$3,$L$8,"0")+IF('参加申込書'!$L74=$S$6,$L$9,"0")+IF('参加申込書'!$M74=$S$6,$L$9,"0"))</f>
      </c>
      <c r="O74" s="31" t="s">
        <v>44</v>
      </c>
      <c r="P74" s="31"/>
      <c r="Q74" s="31"/>
      <c r="R74" s="1"/>
    </row>
    <row r="75" spans="1:18" ht="15.75" customHeight="1">
      <c r="A75" s="20">
        <v>51</v>
      </c>
      <c r="B75" s="21"/>
      <c r="C75" s="21"/>
      <c r="D75" s="21"/>
      <c r="E75" s="21"/>
      <c r="F75" s="21">
        <f>IF('参加申込書'!$E75="","",DATEDIF('参加申込書'!$E75,"2020/3/31","Y"))</f>
      </c>
      <c r="G75" s="21"/>
      <c r="H75" s="21"/>
      <c r="I75" s="21"/>
      <c r="J75" s="21"/>
      <c r="K75" s="21"/>
      <c r="L75" s="21"/>
      <c r="M75" s="21"/>
      <c r="N75" s="34">
        <f>IF(H75="","",IF(OR('参加申込書'!$H75=$R$6,'参加申込書'!$H75=$R$7,'参加申込書'!$H75=$R$8,'参加申込書'!$H75=$R$9,'参加申込書'!$H75=$R$10,'参加申込書'!$H75=$R$11),$L$5,IF('参加申込書'!$I75=$S$9,$L$6,IF(OR('参加申込書'!$I75=$S$10,'参加申込書'!$I75=$S$11),$L$7,IF('参加申込書'!$I75=$S$12,$L$8,0))))+IF('参加申込書'!$J75=$S$3,$L$8,"0")+IF('参加申込書'!$L75=$S$6,$L$9,"0")+IF('参加申込書'!$M75=$S$6,$L$9,"0"))</f>
      </c>
      <c r="O75" s="32" t="s">
        <v>43</v>
      </c>
      <c r="P75" s="32"/>
      <c r="Q75" s="32"/>
      <c r="R75" s="1"/>
    </row>
    <row r="76" spans="1:18" ht="15.75" customHeight="1">
      <c r="A76" s="16">
        <v>52</v>
      </c>
      <c r="B76" s="17"/>
      <c r="C76" s="17"/>
      <c r="D76" s="17"/>
      <c r="E76" s="18"/>
      <c r="F76" s="17">
        <f>IF('参加申込書'!$E76="","",DATEDIF('参加申込書'!$E76,"2020/3/31","Y"))</f>
      </c>
      <c r="G76" s="17"/>
      <c r="H76" s="17"/>
      <c r="I76" s="17"/>
      <c r="J76" s="17"/>
      <c r="K76" s="17"/>
      <c r="L76" s="17"/>
      <c r="M76" s="17"/>
      <c r="N76" s="19">
        <f>IF(H76="","",IF(OR('参加申込書'!$H76=$R$6,'参加申込書'!$H76=$R$7,'参加申込書'!$H76=$R$8,'参加申込書'!$H76=$R$9,'参加申込書'!$H76=$R$10,'参加申込書'!$H76=$R$11),$L$5,IF('参加申込書'!$I76=$S$9,$L$6,IF(OR('参加申込書'!$I76=$S$10,'参加申込書'!$I76=$S$11),$L$7,IF('参加申込書'!$I76=$S$12,$L$8,0))))+IF('参加申込書'!$J76=$S$3,$L$8,"0")+IF('参加申込書'!$L76=$S$6,$L$9,"0")+IF('参加申込書'!$M76=$S$6,$L$9,"0"))</f>
      </c>
      <c r="O76" s="31" t="s">
        <v>44</v>
      </c>
      <c r="P76" s="31"/>
      <c r="Q76" s="31"/>
      <c r="R76" s="1"/>
    </row>
    <row r="77" spans="1:18" ht="15.75" customHeight="1">
      <c r="A77" s="20">
        <v>53</v>
      </c>
      <c r="B77" s="21"/>
      <c r="C77" s="21"/>
      <c r="D77" s="21"/>
      <c r="E77" s="21"/>
      <c r="F77" s="21">
        <f>IF('参加申込書'!$E77="","",DATEDIF('参加申込書'!$E77,"2020/3/31","Y"))</f>
      </c>
      <c r="G77" s="21"/>
      <c r="H77" s="21"/>
      <c r="I77" s="21"/>
      <c r="J77" s="21"/>
      <c r="K77" s="21"/>
      <c r="L77" s="21"/>
      <c r="M77" s="21"/>
      <c r="N77" s="34">
        <f>IF(H77="","",IF(OR('参加申込書'!$H77=$R$6,'参加申込書'!$H77=$R$7,'参加申込書'!$H77=$R$8,'参加申込書'!$H77=$R$9,'参加申込書'!$H77=$R$10,'参加申込書'!$H77=$R$11),$L$5,IF('参加申込書'!$I77=$S$9,$L$6,IF(OR('参加申込書'!$I77=$S$10,'参加申込書'!$I77=$S$11),$L$7,IF('参加申込書'!$I77=$S$12,$L$8,0))))+IF('参加申込書'!$J77=$S$3,$L$8,"0")+IF('参加申込書'!$L77=$S$6,$L$9,"0")+IF('参加申込書'!$M77=$S$6,$L$9,"0"))</f>
      </c>
      <c r="O77" s="32" t="s">
        <v>43</v>
      </c>
      <c r="P77" s="32"/>
      <c r="Q77" s="32"/>
      <c r="R77" s="1"/>
    </row>
    <row r="78" spans="1:18" ht="15.75" customHeight="1">
      <c r="A78" s="16">
        <v>54</v>
      </c>
      <c r="B78" s="17"/>
      <c r="C78" s="17"/>
      <c r="D78" s="17"/>
      <c r="E78" s="18"/>
      <c r="F78" s="17">
        <f>IF('参加申込書'!$E78="","",DATEDIF('参加申込書'!$E78,"2020/3/31","Y"))</f>
      </c>
      <c r="G78" s="17"/>
      <c r="H78" s="17"/>
      <c r="I78" s="17"/>
      <c r="J78" s="17"/>
      <c r="K78" s="17"/>
      <c r="L78" s="17"/>
      <c r="M78" s="17"/>
      <c r="N78" s="19">
        <f>IF(H78="","",IF(OR('参加申込書'!$H78=$R$6,'参加申込書'!$H78=$R$7,'参加申込書'!$H78=$R$8,'参加申込書'!$H78=$R$9,'参加申込書'!$H78=$R$10,'参加申込書'!$H78=$R$11),$L$5,IF('参加申込書'!$I78=$S$9,$L$6,IF(OR('参加申込書'!$I78=$S$10,'参加申込書'!$I78=$S$11),$L$7,IF('参加申込書'!$I78=$S$12,$L$8,0))))+IF('参加申込書'!$J78=$S$3,$L$8,"0")+IF('参加申込書'!$L78=$S$6,$L$9,"0")+IF('参加申込書'!$M78=$S$6,$L$9,"0"))</f>
      </c>
      <c r="O78" s="31" t="s">
        <v>44</v>
      </c>
      <c r="P78" s="31"/>
      <c r="Q78" s="31"/>
      <c r="R78" s="1"/>
    </row>
    <row r="79" spans="1:18" ht="15.75" customHeight="1">
      <c r="A79" s="20">
        <v>55</v>
      </c>
      <c r="B79" s="21"/>
      <c r="C79" s="21"/>
      <c r="D79" s="21"/>
      <c r="E79" s="21"/>
      <c r="F79" s="21">
        <f>IF('参加申込書'!$E79="","",DATEDIF('参加申込書'!$E79,"2020/3/31","Y"))</f>
      </c>
      <c r="G79" s="21"/>
      <c r="H79" s="21"/>
      <c r="I79" s="21"/>
      <c r="J79" s="21"/>
      <c r="K79" s="21"/>
      <c r="L79" s="21"/>
      <c r="M79" s="21"/>
      <c r="N79" s="34">
        <f>IF(H79="","",IF(OR('参加申込書'!$H79=$R$6,'参加申込書'!$H79=$R$7,'参加申込書'!$H79=$R$8,'参加申込書'!$H79=$R$9,'参加申込書'!$H79=$R$10,'参加申込書'!$H79=$R$11),$L$5,IF('参加申込書'!$I79=$S$9,$L$6,IF(OR('参加申込書'!$I79=$S$10,'参加申込書'!$I79=$S$11),$L$7,IF('参加申込書'!$I79=$S$12,$L$8,0))))+IF('参加申込書'!$J79=$S$3,$L$8,"0")+IF('参加申込書'!$L79=$S$6,$L$9,"0")+IF('参加申込書'!$M79=$S$6,$L$9,"0"))</f>
      </c>
      <c r="O79" s="32" t="s">
        <v>43</v>
      </c>
      <c r="P79" s="32"/>
      <c r="Q79" s="32"/>
      <c r="R79" s="1"/>
    </row>
    <row r="80" spans="1:18" ht="15.75" customHeight="1">
      <c r="A80" s="16">
        <v>56</v>
      </c>
      <c r="B80" s="17"/>
      <c r="C80" s="17"/>
      <c r="D80" s="17"/>
      <c r="E80" s="18"/>
      <c r="F80" s="17">
        <f>IF('参加申込書'!$E80="","",DATEDIF('参加申込書'!$E80,"2020/3/31","Y"))</f>
      </c>
      <c r="G80" s="17"/>
      <c r="H80" s="17"/>
      <c r="I80" s="17"/>
      <c r="J80" s="17"/>
      <c r="K80" s="17"/>
      <c r="L80" s="17"/>
      <c r="M80" s="17"/>
      <c r="N80" s="19">
        <f>IF(H80="","",IF(OR('参加申込書'!$H80=$R$6,'参加申込書'!$H80=$R$7,'参加申込書'!$H80=$R$8,'参加申込書'!$H80=$R$9,'参加申込書'!$H80=$R$10,'参加申込書'!$H80=$R$11),$L$5,IF('参加申込書'!$I80=$S$9,$L$6,IF(OR('参加申込書'!$I80=$S$10,'参加申込書'!$I80=$S$11),$L$7,IF('参加申込書'!$I80=$S$12,$L$8,0))))+IF('参加申込書'!$J80=$S$3,$L$8,"0")+IF('参加申込書'!$L80=$S$6,$L$9,"0")+IF('参加申込書'!$M80=$S$6,$L$9,"0"))</f>
      </c>
      <c r="O80" s="31" t="s">
        <v>44</v>
      </c>
      <c r="P80" s="31"/>
      <c r="Q80" s="31"/>
      <c r="R80" s="1"/>
    </row>
    <row r="81" spans="1:18" ht="15.75" customHeight="1">
      <c r="A81" s="20">
        <v>57</v>
      </c>
      <c r="B81" s="21"/>
      <c r="C81" s="21"/>
      <c r="D81" s="21"/>
      <c r="E81" s="21"/>
      <c r="F81" s="21">
        <f>IF('参加申込書'!$E81="","",DATEDIF('参加申込書'!$E81,"2020/3/31","Y"))</f>
      </c>
      <c r="G81" s="21"/>
      <c r="H81" s="21"/>
      <c r="I81" s="21"/>
      <c r="J81" s="21"/>
      <c r="K81" s="21"/>
      <c r="L81" s="21"/>
      <c r="M81" s="21"/>
      <c r="N81" s="34">
        <f>IF(H81="","",IF(OR('参加申込書'!$H81=$R$6,'参加申込書'!$H81=$R$7,'参加申込書'!$H81=$R$8,'参加申込書'!$H81=$R$9,'参加申込書'!$H81=$R$10,'参加申込書'!$H81=$R$11),$L$5,IF('参加申込書'!$I81=$S$9,$L$6,IF(OR('参加申込書'!$I81=$S$10,'参加申込書'!$I81=$S$11),$L$7,IF('参加申込書'!$I81=$S$12,$L$8,0))))+IF('参加申込書'!$J81=$S$3,$L$8,"0")+IF('参加申込書'!$L81=$S$6,$L$9,"0")+IF('参加申込書'!$M81=$S$6,$L$9,"0"))</f>
      </c>
      <c r="O81" s="32" t="s">
        <v>43</v>
      </c>
      <c r="P81" s="32"/>
      <c r="Q81" s="32"/>
      <c r="R81" s="1"/>
    </row>
    <row r="82" spans="1:18" ht="15.75" customHeight="1">
      <c r="A82" s="16">
        <v>58</v>
      </c>
      <c r="B82" s="17"/>
      <c r="C82" s="17"/>
      <c r="D82" s="17"/>
      <c r="E82" s="18"/>
      <c r="F82" s="17">
        <f>IF('参加申込書'!$E82="","",DATEDIF('参加申込書'!$E82,"2020/3/31","Y"))</f>
      </c>
      <c r="G82" s="17"/>
      <c r="H82" s="17"/>
      <c r="I82" s="17"/>
      <c r="J82" s="17"/>
      <c r="K82" s="17"/>
      <c r="L82" s="17"/>
      <c r="M82" s="17"/>
      <c r="N82" s="19">
        <f>IF(H82="","",IF(OR('参加申込書'!$H82=$R$6,'参加申込書'!$H82=$R$7,'参加申込書'!$H82=$R$8,'参加申込書'!$H82=$R$9,'参加申込書'!$H82=$R$10,'参加申込書'!$H82=$R$11),$L$5,IF('参加申込書'!$I82=$S$9,$L$6,IF(OR('参加申込書'!$I82=$S$10,'参加申込書'!$I82=$S$11),$L$7,IF('参加申込書'!$I82=$S$12,$L$8,0))))+IF('参加申込書'!$J82=$S$3,$L$8,"0")+IF('参加申込書'!$L82=$S$6,$L$9,"0")+IF('参加申込書'!$M82=$S$6,$L$9,"0"))</f>
      </c>
      <c r="O82" s="31" t="s">
        <v>44</v>
      </c>
      <c r="P82" s="31"/>
      <c r="Q82" s="31"/>
      <c r="R82" s="1"/>
    </row>
    <row r="83" spans="1:18" ht="15.75" customHeight="1">
      <c r="A83" s="20">
        <v>59</v>
      </c>
      <c r="B83" s="21"/>
      <c r="C83" s="21"/>
      <c r="D83" s="21"/>
      <c r="E83" s="22"/>
      <c r="F83" s="21">
        <f>IF('参加申込書'!$E83="","",DATEDIF('参加申込書'!$E83,"2020/3/31","Y"))</f>
      </c>
      <c r="G83" s="21"/>
      <c r="H83" s="21"/>
      <c r="I83" s="21"/>
      <c r="J83" s="21"/>
      <c r="K83" s="21"/>
      <c r="L83" s="21"/>
      <c r="M83" s="21"/>
      <c r="N83" s="34">
        <f>IF(H83="","",IF(OR('参加申込書'!$H83=$R$6,'参加申込書'!$H83=$R$7,'参加申込書'!$H83=$R$8,'参加申込書'!$H83=$R$9,'参加申込書'!$H83=$R$10,'参加申込書'!$H83=$R$11),$L$5,IF('参加申込書'!$I83=$S$9,$L$6,IF(OR('参加申込書'!$I83=$S$10,'参加申込書'!$I83=$S$11),$L$7,IF('参加申込書'!$I83=$S$12,$L$8,0))))+IF('参加申込書'!$J83=$S$3,$L$8,"0")+IF('参加申込書'!$L83=$S$6,$L$9,"0")+IF('参加申込書'!$M83=$S$6,$L$9,"0"))</f>
      </c>
      <c r="O83" s="32" t="s">
        <v>43</v>
      </c>
      <c r="P83" s="32"/>
      <c r="Q83" s="32"/>
      <c r="R83" s="1"/>
    </row>
    <row r="84" spans="1:18" ht="15.75" customHeight="1">
      <c r="A84" s="16">
        <v>60</v>
      </c>
      <c r="B84" s="17"/>
      <c r="C84" s="17"/>
      <c r="D84" s="17"/>
      <c r="E84" s="18"/>
      <c r="F84" s="17">
        <f>IF('参加申込書'!$E84="","",DATEDIF('参加申込書'!$E84,"2020/3/31","Y"))</f>
      </c>
      <c r="G84" s="17"/>
      <c r="H84" s="17"/>
      <c r="I84" s="17"/>
      <c r="J84" s="17"/>
      <c r="K84" s="17"/>
      <c r="L84" s="17"/>
      <c r="M84" s="17"/>
      <c r="N84" s="19">
        <f>IF(H84="","",IF(OR('参加申込書'!$H84=$R$6,'参加申込書'!$H84=$R$7,'参加申込書'!$H84=$R$8,'参加申込書'!$H84=$R$9,'参加申込書'!$H84=$R$10,'参加申込書'!$H84=$R$11),$L$5,IF('参加申込書'!$I84=$S$9,$L$6,IF(OR('参加申込書'!$I84=$S$10,'参加申込書'!$I84=$S$11),$L$7,IF('参加申込書'!$I84=$S$12,$L$8,0))))+IF('参加申込書'!$J84=$S$3,$L$8,"0")+IF('参加申込書'!$L84=$S$6,$L$9,"0")+IF('参加申込書'!$M84=$S$6,$L$9,"0"))</f>
      </c>
      <c r="O84" s="31" t="s">
        <v>44</v>
      </c>
      <c r="P84" s="31"/>
      <c r="Q84" s="31"/>
      <c r="R84" s="1"/>
    </row>
    <row r="85" spans="1:18" ht="15.75" customHeight="1">
      <c r="A85" s="20">
        <v>61</v>
      </c>
      <c r="B85" s="21"/>
      <c r="C85" s="21"/>
      <c r="D85" s="21"/>
      <c r="E85" s="22"/>
      <c r="F85" s="21">
        <f>IF('参加申込書'!$E85="","",DATEDIF('参加申込書'!$E85,"2020/3/31","Y"))</f>
      </c>
      <c r="G85" s="21"/>
      <c r="H85" s="21"/>
      <c r="I85" s="21"/>
      <c r="J85" s="21"/>
      <c r="K85" s="21"/>
      <c r="L85" s="21"/>
      <c r="M85" s="21"/>
      <c r="N85" s="34">
        <f>IF(H85="","",IF(OR('参加申込書'!$H85=$R$6,'参加申込書'!$H85=$R$7,'参加申込書'!$H85=$R$8,'参加申込書'!$H85=$R$9,'参加申込書'!$H85=$R$10,'参加申込書'!$H85=$R$11),$L$5,IF('参加申込書'!$I85=$S$9,$L$6,IF(OR('参加申込書'!$I85=$S$10,'参加申込書'!$I85=$S$11),$L$7,IF('参加申込書'!$I85=$S$12,$L$8,0))))+IF('参加申込書'!$J85=$S$3,$L$8,"0")+IF('参加申込書'!$L85=$S$6,$L$9,"0")+IF('参加申込書'!$M85=$S$6,$L$9,"0"))</f>
      </c>
      <c r="O85" s="32" t="s">
        <v>43</v>
      </c>
      <c r="P85" s="32"/>
      <c r="Q85" s="32"/>
      <c r="R85" s="1"/>
    </row>
    <row r="86" spans="1:18" ht="15.75" customHeight="1">
      <c r="A86" s="16">
        <v>62</v>
      </c>
      <c r="B86" s="17"/>
      <c r="C86" s="17"/>
      <c r="D86" s="17"/>
      <c r="E86" s="18"/>
      <c r="F86" s="17">
        <f>IF('参加申込書'!$E86="","",DATEDIF('参加申込書'!$E86,"2020/3/31","Y"))</f>
      </c>
      <c r="G86" s="17"/>
      <c r="H86" s="17"/>
      <c r="I86" s="17"/>
      <c r="J86" s="17"/>
      <c r="K86" s="17"/>
      <c r="L86" s="17"/>
      <c r="M86" s="17"/>
      <c r="N86" s="19">
        <f>IF(H86="","",IF(OR('参加申込書'!$H86=$R$6,'参加申込書'!$H86=$R$7,'参加申込書'!$H86=$R$8,'参加申込書'!$H86=$R$9,'参加申込書'!$H86=$R$10,'参加申込書'!$H86=$R$11),$L$5,IF('参加申込書'!$I86=$S$9,$L$6,IF(OR('参加申込書'!$I86=$S$10,'参加申込書'!$I86=$S$11),$L$7,IF('参加申込書'!$I86=$S$12,$L$8,0))))+IF('参加申込書'!$J86=$S$3,$L$8,"0")+IF('参加申込書'!$L86=$S$6,$L$9,"0")+IF('参加申込書'!$M86=$S$6,$L$9,"0"))</f>
      </c>
      <c r="O86" s="31" t="s">
        <v>44</v>
      </c>
      <c r="P86" s="31"/>
      <c r="Q86" s="31"/>
      <c r="R86" s="1"/>
    </row>
    <row r="87" spans="1:18" ht="15.75" customHeight="1">
      <c r="A87" s="20">
        <v>63</v>
      </c>
      <c r="B87" s="21"/>
      <c r="C87" s="21"/>
      <c r="D87" s="21"/>
      <c r="E87" s="21"/>
      <c r="F87" s="21">
        <f>IF('参加申込書'!$E87="","",DATEDIF('参加申込書'!$E87,"2020/3/31","Y"))</f>
      </c>
      <c r="G87" s="21"/>
      <c r="H87" s="21"/>
      <c r="I87" s="21"/>
      <c r="J87" s="21"/>
      <c r="K87" s="21"/>
      <c r="L87" s="21"/>
      <c r="M87" s="21"/>
      <c r="N87" s="34">
        <f>IF(H87="","",IF(OR('参加申込書'!$H87=$R$6,'参加申込書'!$H87=$R$7,'参加申込書'!$H87=$R$8,'参加申込書'!$H87=$R$9,'参加申込書'!$H87=$R$10,'参加申込書'!$H87=$R$11),$L$5,IF('参加申込書'!$I87=$S$9,$L$6,IF(OR('参加申込書'!$I87=$S$10,'参加申込書'!$I87=$S$11),$L$7,IF('参加申込書'!$I87=$S$12,$L$8,0))))+IF('参加申込書'!$J87=$S$3,$L$8,"0")+IF('参加申込書'!$L87=$S$6,$L$9,"0")+IF('参加申込書'!$M87=$S$6,$L$9,"0"))</f>
      </c>
      <c r="O87" s="32" t="s">
        <v>43</v>
      </c>
      <c r="P87" s="32"/>
      <c r="Q87" s="32"/>
      <c r="R87" s="1"/>
    </row>
    <row r="88" spans="1:18" ht="15.75" customHeight="1">
      <c r="A88" s="16">
        <v>64</v>
      </c>
      <c r="B88" s="17"/>
      <c r="C88" s="17"/>
      <c r="D88" s="17"/>
      <c r="E88" s="18"/>
      <c r="F88" s="17">
        <f>IF('参加申込書'!$E88="","",DATEDIF('参加申込書'!$E88,"2020/3/31","Y"))</f>
      </c>
      <c r="G88" s="17"/>
      <c r="H88" s="17"/>
      <c r="I88" s="17"/>
      <c r="J88" s="17"/>
      <c r="K88" s="17"/>
      <c r="L88" s="17"/>
      <c r="M88" s="17"/>
      <c r="N88" s="19">
        <f>IF(H88="","",IF(OR('参加申込書'!$H88=$R$6,'参加申込書'!$H88=$R$7,'参加申込書'!$H88=$R$8,'参加申込書'!$H88=$R$9,'参加申込書'!$H88=$R$10,'参加申込書'!$H88=$R$11),$L$5,IF('参加申込書'!$I88=$S$9,$L$6,IF(OR('参加申込書'!$I88=$S$10,'参加申込書'!$I88=$S$11),$L$7,IF('参加申込書'!$I88=$S$12,$L$8,0))))+IF('参加申込書'!$J88=$S$3,$L$8,"0")+IF('参加申込書'!$L88=$S$6,$L$9,"0")+IF('参加申込書'!$M88=$S$6,$L$9,"0"))</f>
      </c>
      <c r="O88" s="31" t="s">
        <v>44</v>
      </c>
      <c r="P88" s="31"/>
      <c r="Q88" s="31"/>
      <c r="R88" s="1"/>
    </row>
    <row r="89" spans="1:18" ht="15.75" customHeight="1">
      <c r="A89" s="20">
        <v>65</v>
      </c>
      <c r="B89" s="21"/>
      <c r="C89" s="21"/>
      <c r="D89" s="21"/>
      <c r="E89" s="21"/>
      <c r="F89" s="21">
        <f>IF('参加申込書'!$E89="","",DATEDIF('参加申込書'!$E89,"2020/3/31","Y"))</f>
      </c>
      <c r="G89" s="21"/>
      <c r="H89" s="21"/>
      <c r="I89" s="21"/>
      <c r="J89" s="21"/>
      <c r="K89" s="21"/>
      <c r="L89" s="21"/>
      <c r="M89" s="21"/>
      <c r="N89" s="34">
        <f>IF(H89="","",IF(OR('参加申込書'!$H89=$R$6,'参加申込書'!$H89=$R$7,'参加申込書'!$H89=$R$8,'参加申込書'!$H89=$R$9,'参加申込書'!$H89=$R$10,'参加申込書'!$H89=$R$11),$L$5,IF('参加申込書'!$I89=$S$9,$L$6,IF(OR('参加申込書'!$I89=$S$10,'参加申込書'!$I89=$S$11),$L$7,IF('参加申込書'!$I89=$S$12,$L$8,0))))+IF('参加申込書'!$J89=$S$3,$L$8,"0")+IF('参加申込書'!$L89=$S$6,$L$9,"0")+IF('参加申込書'!$M89=$S$6,$L$9,"0"))</f>
      </c>
      <c r="O89" s="32" t="s">
        <v>43</v>
      </c>
      <c r="P89" s="32"/>
      <c r="Q89" s="32"/>
      <c r="R89" s="1"/>
    </row>
    <row r="90" spans="1:18" ht="15.75" customHeight="1">
      <c r="A90" s="16">
        <v>66</v>
      </c>
      <c r="B90" s="17"/>
      <c r="C90" s="17"/>
      <c r="D90" s="17"/>
      <c r="E90" s="18"/>
      <c r="F90" s="17">
        <f>IF('参加申込書'!$E90="","",DATEDIF('参加申込書'!$E90,"2020/3/31","Y"))</f>
      </c>
      <c r="G90" s="17"/>
      <c r="H90" s="17"/>
      <c r="I90" s="17"/>
      <c r="J90" s="17"/>
      <c r="K90" s="17"/>
      <c r="L90" s="17"/>
      <c r="M90" s="17"/>
      <c r="N90" s="19">
        <f>IF(H90="","",IF(OR('参加申込書'!$H90=$R$6,'参加申込書'!$H90=$R$7,'参加申込書'!$H90=$R$8,'参加申込書'!$H90=$R$9,'参加申込書'!$H90=$R$10,'参加申込書'!$H90=$R$11),$L$5,IF('参加申込書'!$I90=$S$9,$L$6,IF(OR('参加申込書'!$I90=$S$10,'参加申込書'!$I90=$S$11),$L$7,IF('参加申込書'!$I90=$S$12,$L$8,0))))+IF('参加申込書'!$J90=$S$3,$L$8,"0")+IF('参加申込書'!$L90=$S$6,$L$9,"0")+IF('参加申込書'!$M90=$S$6,$L$9,"0"))</f>
      </c>
      <c r="O90" s="31" t="s">
        <v>44</v>
      </c>
      <c r="P90" s="31"/>
      <c r="Q90" s="31"/>
      <c r="R90" s="1"/>
    </row>
    <row r="91" spans="1:18" ht="15.75" customHeight="1">
      <c r="A91" s="20">
        <v>67</v>
      </c>
      <c r="B91" s="21"/>
      <c r="C91" s="21"/>
      <c r="D91" s="21"/>
      <c r="E91" s="21"/>
      <c r="F91" s="21">
        <f>IF('参加申込書'!$E91="","",DATEDIF('参加申込書'!$E91,"2020/3/31","Y"))</f>
      </c>
      <c r="G91" s="21"/>
      <c r="H91" s="21"/>
      <c r="I91" s="21"/>
      <c r="J91" s="21"/>
      <c r="K91" s="21"/>
      <c r="L91" s="21"/>
      <c r="M91" s="21"/>
      <c r="N91" s="34">
        <f>IF(H91="","",IF(OR('参加申込書'!$H91=$R$6,'参加申込書'!$H91=$R$7,'参加申込書'!$H91=$R$8,'参加申込書'!$H91=$R$9,'参加申込書'!$H91=$R$10,'参加申込書'!$H91=$R$11),$L$5,IF('参加申込書'!$I91=$S$9,$L$6,IF(OR('参加申込書'!$I91=$S$10,'参加申込書'!$I91=$S$11),$L$7,IF('参加申込書'!$I91=$S$12,$L$8,0))))+IF('参加申込書'!$J91=$S$3,$L$8,"0")+IF('参加申込書'!$L91=$S$6,$L$9,"0")+IF('参加申込書'!$M91=$S$6,$L$9,"0"))</f>
      </c>
      <c r="O91" s="32" t="s">
        <v>43</v>
      </c>
      <c r="P91" s="32"/>
      <c r="Q91" s="32"/>
      <c r="R91" s="1"/>
    </row>
    <row r="92" spans="1:18" ht="15.75" customHeight="1">
      <c r="A92" s="16">
        <v>68</v>
      </c>
      <c r="B92" s="17"/>
      <c r="C92" s="17"/>
      <c r="D92" s="17"/>
      <c r="E92" s="18"/>
      <c r="F92" s="17">
        <f>IF('参加申込書'!$E92="","",DATEDIF('参加申込書'!$E92,"2020/3/31","Y"))</f>
      </c>
      <c r="G92" s="17"/>
      <c r="H92" s="17"/>
      <c r="I92" s="17"/>
      <c r="J92" s="17"/>
      <c r="K92" s="17"/>
      <c r="L92" s="17"/>
      <c r="M92" s="17"/>
      <c r="N92" s="19">
        <f>IF(H92="","",IF(OR('参加申込書'!$H92=$R$6,'参加申込書'!$H92=$R$7,'参加申込書'!$H92=$R$8,'参加申込書'!$H92=$R$9,'参加申込書'!$H92=$R$10,'参加申込書'!$H92=$R$11),$L$5,IF('参加申込書'!$I92=$S$9,$L$6,IF(OR('参加申込書'!$I92=$S$10,'参加申込書'!$I92=$S$11),$L$7,IF('参加申込書'!$I92=$S$12,$L$8,0))))+IF('参加申込書'!$J92=$S$3,$L$8,"0")+IF('参加申込書'!$L92=$S$6,$L$9,"0")+IF('参加申込書'!$M92=$S$6,$L$9,"0"))</f>
      </c>
      <c r="O92" s="31" t="s">
        <v>44</v>
      </c>
      <c r="P92" s="31"/>
      <c r="Q92" s="31"/>
      <c r="R92" s="1"/>
    </row>
    <row r="93" spans="1:18" ht="15.75" customHeight="1">
      <c r="A93" s="20">
        <v>69</v>
      </c>
      <c r="B93" s="21"/>
      <c r="C93" s="21"/>
      <c r="D93" s="21"/>
      <c r="E93" s="21"/>
      <c r="F93" s="21">
        <f>IF('参加申込書'!$E93="","",DATEDIF('参加申込書'!$E93,"2020/3/31","Y"))</f>
      </c>
      <c r="G93" s="21"/>
      <c r="H93" s="21"/>
      <c r="I93" s="21"/>
      <c r="J93" s="21"/>
      <c r="K93" s="21"/>
      <c r="L93" s="21"/>
      <c r="M93" s="21"/>
      <c r="N93" s="34">
        <f>IF(H93="","",IF(OR('参加申込書'!$H93=$R$6,'参加申込書'!$H93=$R$7,'参加申込書'!$H93=$R$8,'参加申込書'!$H93=$R$9,'参加申込書'!$H93=$R$10,'参加申込書'!$H93=$R$11),$L$5,IF('参加申込書'!$I93=$S$9,$L$6,IF(OR('参加申込書'!$I93=$S$10,'参加申込書'!$I93=$S$11),$L$7,IF('参加申込書'!$I93=$S$12,$L$8,0))))+IF('参加申込書'!$J93=$S$3,$L$8,"0")+IF('参加申込書'!$L93=$S$6,$L$9,"0")+IF('参加申込書'!$M93=$S$6,$L$9,"0"))</f>
      </c>
      <c r="O93" s="32" t="s">
        <v>43</v>
      </c>
      <c r="P93" s="32"/>
      <c r="Q93" s="32"/>
      <c r="R93" s="1"/>
    </row>
    <row r="94" spans="1:18" ht="15.75" customHeight="1">
      <c r="A94" s="16">
        <v>70</v>
      </c>
      <c r="B94" s="17"/>
      <c r="C94" s="17"/>
      <c r="D94" s="17"/>
      <c r="E94" s="18"/>
      <c r="F94" s="17">
        <f>IF('参加申込書'!$E94="","",DATEDIF('参加申込書'!$E94,"2020/3/31","Y"))</f>
      </c>
      <c r="G94" s="17"/>
      <c r="H94" s="17"/>
      <c r="I94" s="17"/>
      <c r="J94" s="17"/>
      <c r="K94" s="17"/>
      <c r="L94" s="17"/>
      <c r="M94" s="17"/>
      <c r="N94" s="19">
        <f>IF(H94="","",IF(OR('参加申込書'!$H94=$R$6,'参加申込書'!$H94=$R$7,'参加申込書'!$H94=$R$8,'参加申込書'!$H94=$R$9,'参加申込書'!$H94=$R$10,'参加申込書'!$H94=$R$11),$L$5,IF('参加申込書'!$I94=$S$9,$L$6,IF(OR('参加申込書'!$I94=$S$10,'参加申込書'!$I94=$S$11),$L$7,IF('参加申込書'!$I94=$S$12,$L$8,0))))+IF('参加申込書'!$J94=$S$3,$L$8,"0")+IF('参加申込書'!$L94=$S$6,$L$9,"0")+IF('参加申込書'!$M94=$S$6,$L$9,"0"))</f>
      </c>
      <c r="O94" s="31" t="s">
        <v>44</v>
      </c>
      <c r="P94" s="31"/>
      <c r="Q94" s="31"/>
      <c r="R94" s="1"/>
    </row>
    <row r="95" spans="1:18" ht="15.75" customHeight="1">
      <c r="A95" s="20">
        <v>71</v>
      </c>
      <c r="B95" s="21"/>
      <c r="C95" s="21"/>
      <c r="D95" s="21"/>
      <c r="E95" s="21"/>
      <c r="F95" s="21">
        <f>IF('参加申込書'!$E95="","",DATEDIF('参加申込書'!$E95,"2020/3/31","Y"))</f>
      </c>
      <c r="G95" s="21"/>
      <c r="H95" s="21"/>
      <c r="I95" s="21"/>
      <c r="J95" s="21"/>
      <c r="K95" s="21"/>
      <c r="L95" s="21"/>
      <c r="M95" s="21"/>
      <c r="N95" s="34">
        <f>IF(H95="","",IF(OR('参加申込書'!$H95=$R$6,'参加申込書'!$H95=$R$7,'参加申込書'!$H95=$R$8,'参加申込書'!$H95=$R$9,'参加申込書'!$H95=$R$10,'参加申込書'!$H95=$R$11),$L$5,IF('参加申込書'!$I95=$S$9,$L$6,IF(OR('参加申込書'!$I95=$S$10,'参加申込書'!$I95=$S$11),$L$7,IF('参加申込書'!$I95=$S$12,$L$8,0))))+IF('参加申込書'!$J95=$S$3,$L$8,"0")+IF('参加申込書'!$L95=$S$6,$L$9,"0")+IF('参加申込書'!$M95=$S$6,$L$9,"0"))</f>
      </c>
      <c r="O95" s="32" t="s">
        <v>43</v>
      </c>
      <c r="P95" s="32"/>
      <c r="Q95" s="32"/>
      <c r="R95" s="1"/>
    </row>
    <row r="96" spans="1:18" ht="15.75" customHeight="1">
      <c r="A96" s="16">
        <v>72</v>
      </c>
      <c r="B96" s="17"/>
      <c r="C96" s="17"/>
      <c r="D96" s="17"/>
      <c r="E96" s="18"/>
      <c r="F96" s="17">
        <f>IF('参加申込書'!$E96="","",DATEDIF('参加申込書'!$E96,"2020/3/31","Y"))</f>
      </c>
      <c r="G96" s="17"/>
      <c r="H96" s="17"/>
      <c r="I96" s="17"/>
      <c r="J96" s="17"/>
      <c r="K96" s="17"/>
      <c r="L96" s="17"/>
      <c r="M96" s="17"/>
      <c r="N96" s="19">
        <f>IF(H96="","",IF(OR('参加申込書'!$H96=$R$6,'参加申込書'!$H96=$R$7,'参加申込書'!$H96=$R$8,'参加申込書'!$H96=$R$9,'参加申込書'!$H96=$R$10,'参加申込書'!$H96=$R$11),$L$5,IF('参加申込書'!$I96=$S$9,$L$6,IF(OR('参加申込書'!$I96=$S$10,'参加申込書'!$I96=$S$11),$L$7,IF('参加申込書'!$I96=$S$12,$L$8,0))))+IF('参加申込書'!$J96=$S$3,$L$8,"0")+IF('参加申込書'!$L96=$S$6,$L$9,"0")+IF('参加申込書'!$M96=$S$6,$L$9,"0"))</f>
      </c>
      <c r="O96" s="31" t="s">
        <v>44</v>
      </c>
      <c r="P96" s="31"/>
      <c r="Q96" s="31"/>
      <c r="R96" s="1"/>
    </row>
    <row r="97" spans="1:18" ht="15.75" customHeight="1">
      <c r="A97" s="20">
        <v>73</v>
      </c>
      <c r="B97" s="21"/>
      <c r="C97" s="21"/>
      <c r="D97" s="21"/>
      <c r="E97" s="22"/>
      <c r="F97" s="21">
        <f>IF('参加申込書'!$E97="","",DATEDIF('参加申込書'!$E97,"2020/3/31","Y"))</f>
      </c>
      <c r="G97" s="21"/>
      <c r="H97" s="21"/>
      <c r="I97" s="21"/>
      <c r="J97" s="21"/>
      <c r="K97" s="21"/>
      <c r="L97" s="21"/>
      <c r="M97" s="21"/>
      <c r="N97" s="34">
        <f>IF(H97="","",IF(OR('参加申込書'!$H97=$R$6,'参加申込書'!$H97=$R$7,'参加申込書'!$H97=$R$8,'参加申込書'!$H97=$R$9,'参加申込書'!$H97=$R$10,'参加申込書'!$H97=$R$11),$L$5,IF('参加申込書'!$I97=$S$9,$L$6,IF(OR('参加申込書'!$I97=$S$10,'参加申込書'!$I97=$S$11),$L$7,IF('参加申込書'!$I97=$S$12,$L$8,0))))+IF('参加申込書'!$J97=$S$3,$L$8,"0")+IF('参加申込書'!$L97=$S$6,$L$9,"0")+IF('参加申込書'!$M97=$S$6,$L$9,"0"))</f>
      </c>
      <c r="O97" s="32" t="s">
        <v>43</v>
      </c>
      <c r="P97" s="32"/>
      <c r="Q97" s="32"/>
      <c r="R97" s="1"/>
    </row>
    <row r="98" spans="1:18" ht="15.75" customHeight="1">
      <c r="A98" s="16">
        <v>74</v>
      </c>
      <c r="B98" s="17"/>
      <c r="C98" s="17"/>
      <c r="D98" s="17"/>
      <c r="E98" s="18"/>
      <c r="F98" s="17">
        <f>IF('参加申込書'!$E98="","",DATEDIF('参加申込書'!$E98,"2020/3/31","Y"))</f>
      </c>
      <c r="G98" s="17"/>
      <c r="H98" s="17"/>
      <c r="I98" s="17"/>
      <c r="J98" s="17"/>
      <c r="K98" s="17"/>
      <c r="L98" s="17"/>
      <c r="M98" s="17"/>
      <c r="N98" s="19">
        <f>IF(H98="","",IF(OR('参加申込書'!$H98=$R$6,'参加申込書'!$H98=$R$7,'参加申込書'!$H98=$R$8,'参加申込書'!$H98=$R$9,'参加申込書'!$H98=$R$10,'参加申込書'!$H98=$R$11),$L$5,IF('参加申込書'!$I98=$S$9,$L$6,IF(OR('参加申込書'!$I98=$S$10,'参加申込書'!$I98=$S$11),$L$7,IF('参加申込書'!$I98=$S$12,$L$8,0))))+IF('参加申込書'!$J98=$S$3,$L$8,"0")+IF('参加申込書'!$L98=$S$6,$L$9,"0")+IF('参加申込書'!$M98=$S$6,$L$9,"0"))</f>
      </c>
      <c r="O98" s="31" t="s">
        <v>44</v>
      </c>
      <c r="P98" s="31"/>
      <c r="Q98" s="31"/>
      <c r="R98" s="1"/>
    </row>
    <row r="99" spans="1:18" ht="15.75" customHeight="1">
      <c r="A99" s="20">
        <v>75</v>
      </c>
      <c r="B99" s="21"/>
      <c r="C99" s="21"/>
      <c r="D99" s="21"/>
      <c r="E99" s="22"/>
      <c r="F99" s="21">
        <f>IF('参加申込書'!$E99="","",DATEDIF('参加申込書'!$E99,"2020/3/31","Y"))</f>
      </c>
      <c r="G99" s="21"/>
      <c r="H99" s="21"/>
      <c r="I99" s="21"/>
      <c r="J99" s="21"/>
      <c r="K99" s="21"/>
      <c r="L99" s="21"/>
      <c r="M99" s="21"/>
      <c r="N99" s="34">
        <f>IF(H99="","",IF(OR('参加申込書'!$H99=$R$6,'参加申込書'!$H99=$R$7,'参加申込書'!$H99=$R$8,'参加申込書'!$H99=$R$9,'参加申込書'!$H99=$R$10,'参加申込書'!$H99=$R$11),$L$5,IF('参加申込書'!$I99=$S$9,$L$6,IF(OR('参加申込書'!$I99=$S$10,'参加申込書'!$I99=$S$11),$L$7,IF('参加申込書'!$I99=$S$12,$L$8,0))))+IF('参加申込書'!$J99=$S$3,$L$8,"0")+IF('参加申込書'!$L99=$S$6,$L$9,"0")+IF('参加申込書'!$M99=$S$6,$L$9,"0"))</f>
      </c>
      <c r="O99" s="32" t="s">
        <v>43</v>
      </c>
      <c r="P99" s="32"/>
      <c r="Q99" s="32"/>
      <c r="R99" s="1"/>
    </row>
    <row r="100" spans="1:18" ht="15.75" customHeight="1">
      <c r="A100" s="16">
        <v>76</v>
      </c>
      <c r="B100" s="17"/>
      <c r="C100" s="17"/>
      <c r="D100" s="17"/>
      <c r="E100" s="18"/>
      <c r="F100" s="17">
        <f>IF('参加申込書'!$E100="","",DATEDIF('参加申込書'!$E100,"2020/3/31","Y"))</f>
      </c>
      <c r="G100" s="17"/>
      <c r="H100" s="17"/>
      <c r="I100" s="17"/>
      <c r="J100" s="17"/>
      <c r="K100" s="17"/>
      <c r="L100" s="17"/>
      <c r="M100" s="17"/>
      <c r="N100" s="19">
        <f>IF(H100="","",IF(OR('参加申込書'!$H100=$R$6,'参加申込書'!$H100=$R$7,'参加申込書'!$H100=$R$8,'参加申込書'!$H100=$R$9,'参加申込書'!$H100=$R$10,'参加申込書'!$H100=$R$11),$L$5,IF('参加申込書'!$I100=$S$9,$L$6,IF(OR('参加申込書'!$I100=$S$10,'参加申込書'!$I100=$S$11),$L$7,IF('参加申込書'!$I100=$S$12,$L$8,0))))+IF('参加申込書'!$J100=$S$3,$L$8,"0")+IF('参加申込書'!$L100=$S$6,$L$9,"0")+IF('参加申込書'!$M100=$S$6,$L$9,"0"))</f>
      </c>
      <c r="O100" s="31" t="s">
        <v>44</v>
      </c>
      <c r="P100" s="31"/>
      <c r="Q100" s="31"/>
      <c r="R100" s="1"/>
    </row>
    <row r="101" spans="1:18" ht="15.75" customHeight="1">
      <c r="A101" s="20">
        <v>77</v>
      </c>
      <c r="B101" s="21"/>
      <c r="C101" s="21"/>
      <c r="D101" s="21"/>
      <c r="E101" s="21"/>
      <c r="F101" s="21">
        <f>IF('参加申込書'!$E101="","",DATEDIF('参加申込書'!$E101,"2020/3/31","Y"))</f>
      </c>
      <c r="G101" s="21"/>
      <c r="H101" s="21"/>
      <c r="I101" s="21"/>
      <c r="J101" s="21"/>
      <c r="K101" s="21"/>
      <c r="L101" s="21"/>
      <c r="M101" s="21"/>
      <c r="N101" s="34">
        <f>IF(H101="","",IF(OR('参加申込書'!$H101=$R$6,'参加申込書'!$H101=$R$7,'参加申込書'!$H101=$R$8,'参加申込書'!$H101=$R$9,'参加申込書'!$H101=$R$10,'参加申込書'!$H101=$R$11),$L$5,IF('参加申込書'!$I101=$S$9,$L$6,IF(OR('参加申込書'!$I101=$S$10,'参加申込書'!$I101=$S$11),$L$7,IF('参加申込書'!$I101=$S$12,$L$8,0))))+IF('参加申込書'!$J101=$S$3,$L$8,"0")+IF('参加申込書'!$L101=$S$6,$L$9,"0")+IF('参加申込書'!$M101=$S$6,$L$9,"0"))</f>
      </c>
      <c r="O101" s="32" t="s">
        <v>43</v>
      </c>
      <c r="P101" s="32"/>
      <c r="Q101" s="32"/>
      <c r="R101" s="1"/>
    </row>
    <row r="102" spans="1:18" ht="15.75" customHeight="1">
      <c r="A102" s="16">
        <v>78</v>
      </c>
      <c r="B102" s="17"/>
      <c r="C102" s="17"/>
      <c r="D102" s="17"/>
      <c r="E102" s="18"/>
      <c r="F102" s="17">
        <f>IF('参加申込書'!$E102="","",DATEDIF('参加申込書'!$E102,"2020/3/31","Y"))</f>
      </c>
      <c r="G102" s="17"/>
      <c r="H102" s="17"/>
      <c r="I102" s="17"/>
      <c r="J102" s="17"/>
      <c r="K102" s="17"/>
      <c r="L102" s="17"/>
      <c r="M102" s="17"/>
      <c r="N102" s="19">
        <f>IF(H102="","",IF(OR('参加申込書'!$H102=$R$6,'参加申込書'!$H102=$R$7,'参加申込書'!$H102=$R$8,'参加申込書'!$H102=$R$9,'参加申込書'!$H102=$R$10,'参加申込書'!$H102=$R$11),$L$5,IF('参加申込書'!$I102=$S$9,$L$6,IF(OR('参加申込書'!$I102=$S$10,'参加申込書'!$I102=$S$11),$L$7,IF('参加申込書'!$I102=$S$12,$L$8,0))))+IF('参加申込書'!$J102=$S$3,$L$8,"0")+IF('参加申込書'!$L102=$S$6,$L$9,"0")+IF('参加申込書'!$M102=$S$6,$L$9,"0"))</f>
      </c>
      <c r="O102" s="31" t="s">
        <v>44</v>
      </c>
      <c r="P102" s="31"/>
      <c r="Q102" s="31"/>
      <c r="R102" s="1"/>
    </row>
    <row r="103" spans="1:18" ht="15.75" customHeight="1">
      <c r="A103" s="20">
        <v>79</v>
      </c>
      <c r="B103" s="21"/>
      <c r="C103" s="21"/>
      <c r="D103" s="21"/>
      <c r="E103" s="21"/>
      <c r="F103" s="21">
        <f>IF('参加申込書'!$E103="","",DATEDIF('参加申込書'!$E103,"2020/3/31","Y"))</f>
      </c>
      <c r="G103" s="21"/>
      <c r="H103" s="21"/>
      <c r="I103" s="21"/>
      <c r="J103" s="21"/>
      <c r="K103" s="21"/>
      <c r="L103" s="21"/>
      <c r="M103" s="21"/>
      <c r="N103" s="34">
        <f>IF(H103="","",IF(OR('参加申込書'!$H103=$R$6,'参加申込書'!$H103=$R$7,'参加申込書'!$H103=$R$8,'参加申込書'!$H103=$R$9,'参加申込書'!$H103=$R$10,'参加申込書'!$H103=$R$11),$L$5,IF('参加申込書'!$I103=$S$9,$L$6,IF(OR('参加申込書'!$I103=$S$10,'参加申込書'!$I103=$S$11),$L$7,IF('参加申込書'!$I103=$S$12,$L$8,0))))+IF('参加申込書'!$J103=$S$3,$L$8,"0")+IF('参加申込書'!$L103=$S$6,$L$9,"0")+IF('参加申込書'!$M103=$S$6,$L$9,"0"))</f>
      </c>
      <c r="O103" s="32" t="s">
        <v>43</v>
      </c>
      <c r="P103" s="32"/>
      <c r="Q103" s="32"/>
      <c r="R103" s="1"/>
    </row>
    <row r="104" spans="1:18" ht="15.75" customHeight="1">
      <c r="A104" s="16">
        <v>80</v>
      </c>
      <c r="B104" s="17"/>
      <c r="C104" s="17"/>
      <c r="D104" s="17"/>
      <c r="E104" s="18"/>
      <c r="F104" s="17">
        <f>IF('参加申込書'!$E104="","",DATEDIF('参加申込書'!$E104,"2020/3/31","Y"))</f>
      </c>
      <c r="G104" s="17"/>
      <c r="H104" s="17"/>
      <c r="I104" s="17"/>
      <c r="J104" s="17"/>
      <c r="K104" s="17"/>
      <c r="L104" s="17"/>
      <c r="M104" s="17"/>
      <c r="N104" s="19">
        <f>IF(H104="","",IF(OR('参加申込書'!$H104=$R$6,'参加申込書'!$H104=$R$7,'参加申込書'!$H104=$R$8,'参加申込書'!$H104=$R$9,'参加申込書'!$H104=$R$10,'参加申込書'!$H104=$R$11),$L$5,IF('参加申込書'!$I104=$S$9,$L$6,IF(OR('参加申込書'!$I104=$S$10,'参加申込書'!$I104=$S$11),$L$7,IF('参加申込書'!$I104=$S$12,$L$8,0))))+IF('参加申込書'!$J104=$S$3,$L$8,"0")+IF('参加申込書'!$L104=$S$6,$L$9,"0")+IF('参加申込書'!$M104=$S$6,$L$9,"0"))</f>
      </c>
      <c r="O104" s="31" t="s">
        <v>44</v>
      </c>
      <c r="P104" s="31"/>
      <c r="Q104" s="31"/>
      <c r="R104" s="1"/>
    </row>
    <row r="105" spans="1:18" ht="15.75" customHeight="1">
      <c r="A105" s="20">
        <v>81</v>
      </c>
      <c r="B105" s="21"/>
      <c r="C105" s="21"/>
      <c r="D105" s="21"/>
      <c r="E105" s="21"/>
      <c r="F105" s="21">
        <f>IF('参加申込書'!$E105="","",DATEDIF('参加申込書'!$E105,"2020/3/31","Y"))</f>
      </c>
      <c r="G105" s="21"/>
      <c r="H105" s="21"/>
      <c r="I105" s="21"/>
      <c r="J105" s="21"/>
      <c r="K105" s="21"/>
      <c r="L105" s="21"/>
      <c r="M105" s="21"/>
      <c r="N105" s="34">
        <f>IF(H105="","",IF(OR('参加申込書'!$H105=$R$6,'参加申込書'!$H105=$R$7,'参加申込書'!$H105=$R$8,'参加申込書'!$H105=$R$9,'参加申込書'!$H105=$R$10,'参加申込書'!$H105=$R$11),$L$5,IF('参加申込書'!$I105=$S$9,$L$6,IF(OR('参加申込書'!$I105=$S$10,'参加申込書'!$I105=$S$11),$L$7,IF('参加申込書'!$I105=$S$12,$L$8,0))))+IF('参加申込書'!$J105=$S$3,$L$8,"0")+IF('参加申込書'!$L105=$S$6,$L$9,"0")+IF('参加申込書'!$M105=$S$6,$L$9,"0"))</f>
      </c>
      <c r="O105" s="32" t="s">
        <v>43</v>
      </c>
      <c r="P105" s="32"/>
      <c r="Q105" s="32"/>
      <c r="R105" s="1"/>
    </row>
    <row r="106" spans="1:18" ht="15.75" customHeight="1">
      <c r="A106" s="16">
        <v>82</v>
      </c>
      <c r="B106" s="17"/>
      <c r="C106" s="17"/>
      <c r="D106" s="17"/>
      <c r="E106" s="18"/>
      <c r="F106" s="17">
        <f>IF('参加申込書'!$E106="","",DATEDIF('参加申込書'!$E106,"2020/3/31","Y"))</f>
      </c>
      <c r="G106" s="17"/>
      <c r="H106" s="17"/>
      <c r="I106" s="17"/>
      <c r="J106" s="17"/>
      <c r="K106" s="17"/>
      <c r="L106" s="17"/>
      <c r="M106" s="17"/>
      <c r="N106" s="19">
        <f>IF(H106="","",IF(OR('参加申込書'!$H106=$R$6,'参加申込書'!$H106=$R$7,'参加申込書'!$H106=$R$8,'参加申込書'!$H106=$R$9,'参加申込書'!$H106=$R$10,'参加申込書'!$H106=$R$11),$L$5,IF('参加申込書'!$I106=$S$9,$L$6,IF(OR('参加申込書'!$I106=$S$10,'参加申込書'!$I106=$S$11),$L$7,IF('参加申込書'!$I106=$S$12,$L$8,0))))+IF('参加申込書'!$J106=$S$3,$L$8,"0")+IF('参加申込書'!$L106=$S$6,$L$9,"0")+IF('参加申込書'!$M106=$S$6,$L$9,"0"))</f>
      </c>
      <c r="O106" s="31" t="s">
        <v>44</v>
      </c>
      <c r="P106" s="31"/>
      <c r="Q106" s="31"/>
      <c r="R106" s="1"/>
    </row>
    <row r="107" spans="1:18" ht="15.75" customHeight="1">
      <c r="A107" s="20">
        <v>83</v>
      </c>
      <c r="B107" s="21"/>
      <c r="C107" s="21"/>
      <c r="D107" s="21"/>
      <c r="E107" s="21"/>
      <c r="F107" s="21">
        <f>IF('参加申込書'!$E107="","",DATEDIF('参加申込書'!$E107,"2020/3/31","Y"))</f>
      </c>
      <c r="G107" s="21"/>
      <c r="H107" s="21"/>
      <c r="I107" s="21"/>
      <c r="J107" s="21"/>
      <c r="K107" s="21"/>
      <c r="L107" s="21"/>
      <c r="M107" s="21"/>
      <c r="N107" s="34">
        <f>IF(H107="","",IF(OR('参加申込書'!$H107=$R$6,'参加申込書'!$H107=$R$7,'参加申込書'!$H107=$R$8,'参加申込書'!$H107=$R$9,'参加申込書'!$H107=$R$10,'参加申込書'!$H107=$R$11),$L$5,IF('参加申込書'!$I107=$S$9,$L$6,IF(OR('参加申込書'!$I107=$S$10,'参加申込書'!$I107=$S$11),$L$7,IF('参加申込書'!$I107=$S$12,$L$8,0))))+IF('参加申込書'!$J107=$S$3,$L$8,"0")+IF('参加申込書'!$L107=$S$6,$L$9,"0")+IF('参加申込書'!$M107=$S$6,$L$9,"0"))</f>
      </c>
      <c r="O107" s="32" t="s">
        <v>43</v>
      </c>
      <c r="P107" s="32"/>
      <c r="Q107" s="32"/>
      <c r="R107" s="1"/>
    </row>
    <row r="108" spans="1:18" ht="15.75" customHeight="1">
      <c r="A108" s="16">
        <v>84</v>
      </c>
      <c r="B108" s="17"/>
      <c r="C108" s="17"/>
      <c r="D108" s="17"/>
      <c r="E108" s="18"/>
      <c r="F108" s="17">
        <f>IF('参加申込書'!$E108="","",DATEDIF('参加申込書'!$E108,"2020/3/31","Y"))</f>
      </c>
      <c r="G108" s="17"/>
      <c r="H108" s="17"/>
      <c r="I108" s="17"/>
      <c r="J108" s="17"/>
      <c r="K108" s="17"/>
      <c r="L108" s="17"/>
      <c r="M108" s="17"/>
      <c r="N108" s="19">
        <f>IF(H108="","",IF(OR('参加申込書'!$H108=$R$6,'参加申込書'!$H108=$R$7,'参加申込書'!$H108=$R$8,'参加申込書'!$H108=$R$9,'参加申込書'!$H108=$R$10,'参加申込書'!$H108=$R$11),$L$5,IF('参加申込書'!$I108=$S$9,$L$6,IF(OR('参加申込書'!$I108=$S$10,'参加申込書'!$I108=$S$11),$L$7,IF('参加申込書'!$I108=$S$12,$L$8,0))))+IF('参加申込書'!$J108=$S$3,$L$8,"0")+IF('参加申込書'!$L108=$S$6,$L$9,"0")+IF('参加申込書'!$M108=$S$6,$L$9,"0"))</f>
      </c>
      <c r="O108" s="31" t="s">
        <v>44</v>
      </c>
      <c r="P108" s="31"/>
      <c r="Q108" s="31"/>
      <c r="R108" s="1"/>
    </row>
    <row r="109" spans="1:18" ht="15.75" customHeight="1">
      <c r="A109" s="20">
        <v>85</v>
      </c>
      <c r="B109" s="21"/>
      <c r="C109" s="21"/>
      <c r="D109" s="21"/>
      <c r="E109" s="21"/>
      <c r="F109" s="21">
        <f>IF('参加申込書'!$E109="","",DATEDIF('参加申込書'!$E109,"2020/3/31","Y"))</f>
      </c>
      <c r="G109" s="21"/>
      <c r="H109" s="21"/>
      <c r="I109" s="21"/>
      <c r="J109" s="21"/>
      <c r="K109" s="21"/>
      <c r="L109" s="21"/>
      <c r="M109" s="21"/>
      <c r="N109" s="34">
        <f>IF(H109="","",IF(OR('参加申込書'!$H109=$R$6,'参加申込書'!$H109=$R$7,'参加申込書'!$H109=$R$8,'参加申込書'!$H109=$R$9,'参加申込書'!$H109=$R$10,'参加申込書'!$H109=$R$11),$L$5,IF('参加申込書'!$I109=$S$9,$L$6,IF(OR('参加申込書'!$I109=$S$10,'参加申込書'!$I109=$S$11),$L$7,IF('参加申込書'!$I109=$S$12,$L$8,0))))+IF('参加申込書'!$J109=$S$3,$L$8,"0")+IF('参加申込書'!$L109=$S$6,$L$9,"0")+IF('参加申込書'!$M109=$S$6,$L$9,"0"))</f>
      </c>
      <c r="O109" s="32" t="s">
        <v>43</v>
      </c>
      <c r="P109" s="32"/>
      <c r="Q109" s="32"/>
      <c r="R109" s="1"/>
    </row>
    <row r="110" spans="1:18" ht="15.75" customHeight="1">
      <c r="A110" s="16">
        <v>86</v>
      </c>
      <c r="B110" s="17"/>
      <c r="C110" s="17"/>
      <c r="D110" s="17"/>
      <c r="E110" s="17"/>
      <c r="F110" s="17">
        <f>IF('参加申込書'!$E110="","",DATEDIF('参加申込書'!$E110,"2020/3/31","Y"))</f>
      </c>
      <c r="G110" s="17"/>
      <c r="H110" s="17"/>
      <c r="I110" s="17"/>
      <c r="J110" s="17"/>
      <c r="K110" s="17"/>
      <c r="L110" s="17"/>
      <c r="M110" s="17"/>
      <c r="N110" s="19">
        <f>IF(H110="","",IF(OR('参加申込書'!$H110=$R$6,'参加申込書'!$H110=$R$7,'参加申込書'!$H110=$R$8,'参加申込書'!$H110=$R$9,'参加申込書'!$H110=$R$10,'参加申込書'!$H110=$R$11),$L$5,IF('参加申込書'!$I110=$S$9,$L$6,IF(OR('参加申込書'!$I110=$S$10,'参加申込書'!$I110=$S$11),$L$7,IF('参加申込書'!$I110=$S$12,$L$8,0))))+IF('参加申込書'!$J110=$S$3,$L$8,"0")+IF('参加申込書'!$L110=$S$6,$L$9,"0")+IF('参加申込書'!$M110=$S$6,$L$9,"0"))</f>
      </c>
      <c r="O110" s="31" t="s">
        <v>44</v>
      </c>
      <c r="P110" s="31"/>
      <c r="Q110" s="31"/>
      <c r="R110" s="1"/>
    </row>
    <row r="111" spans="1:18" ht="15.75" customHeight="1">
      <c r="A111" s="20">
        <v>87</v>
      </c>
      <c r="B111" s="21"/>
      <c r="C111" s="21"/>
      <c r="D111" s="21"/>
      <c r="E111" s="21"/>
      <c r="F111" s="21">
        <f>IF('参加申込書'!$E111="","",DATEDIF('参加申込書'!$E111,"2020/3/31","Y"))</f>
      </c>
      <c r="G111" s="21"/>
      <c r="H111" s="21"/>
      <c r="I111" s="21"/>
      <c r="J111" s="21"/>
      <c r="K111" s="21"/>
      <c r="L111" s="21"/>
      <c r="M111" s="21"/>
      <c r="N111" s="34">
        <f>IF(H111="","",IF(OR('参加申込書'!$H111=$R$6,'参加申込書'!$H111=$R$7,'参加申込書'!$H111=$R$8,'参加申込書'!$H111=$R$9,'参加申込書'!$H111=$R$10,'参加申込書'!$H111=$R$11),$L$5,IF('参加申込書'!$I111=$S$9,$L$6,IF(OR('参加申込書'!$I111=$S$10,'参加申込書'!$I111=$S$11),$L$7,IF('参加申込書'!$I111=$S$12,$L$8,0))))+IF('参加申込書'!$J111=$S$3,$L$8,"0")+IF('参加申込書'!$L111=$S$6,$L$9,"0")+IF('参加申込書'!$M111=$S$6,$L$9,"0"))</f>
      </c>
      <c r="O111" s="32" t="s">
        <v>43</v>
      </c>
      <c r="P111" s="32"/>
      <c r="Q111" s="32"/>
      <c r="R111" s="1"/>
    </row>
    <row r="112" spans="1:18" ht="15.75" customHeight="1">
      <c r="A112" s="16">
        <v>88</v>
      </c>
      <c r="B112" s="17"/>
      <c r="C112" s="17"/>
      <c r="D112" s="17"/>
      <c r="E112" s="17"/>
      <c r="F112" s="17">
        <f>IF('参加申込書'!$E112="","",DATEDIF('参加申込書'!$E112,"2020/3/31","Y"))</f>
      </c>
      <c r="G112" s="17"/>
      <c r="H112" s="17"/>
      <c r="I112" s="17"/>
      <c r="J112" s="17"/>
      <c r="K112" s="17"/>
      <c r="L112" s="17"/>
      <c r="M112" s="17"/>
      <c r="N112" s="19">
        <f>IF(H112="","",IF(OR('参加申込書'!$H112=$R$6,'参加申込書'!$H112=$R$7,'参加申込書'!$H112=$R$8,'参加申込書'!$H112=$R$9,'参加申込書'!$H112=$R$10,'参加申込書'!$H112=$R$11),$L$5,IF('参加申込書'!$I112=$S$9,$L$6,IF(OR('参加申込書'!$I112=$S$10,'参加申込書'!$I112=$S$11),$L$7,IF('参加申込書'!$I112=$S$12,$L$8,0))))+IF('参加申込書'!$J112=$S$3,$L$8,"0")+IF('参加申込書'!$L112=$S$6,$L$9,"0")+IF('参加申込書'!$M112=$S$6,$L$9,"0"))</f>
      </c>
      <c r="O112" s="31" t="s">
        <v>44</v>
      </c>
      <c r="P112" s="31"/>
      <c r="Q112" s="31"/>
      <c r="R112" s="1"/>
    </row>
    <row r="113" spans="1:18" ht="15.75" customHeight="1">
      <c r="A113" s="20">
        <v>89</v>
      </c>
      <c r="B113" s="21"/>
      <c r="C113" s="21"/>
      <c r="D113" s="21"/>
      <c r="E113" s="21"/>
      <c r="F113" s="21">
        <f>IF('参加申込書'!$E113="","",DATEDIF('参加申込書'!$E113,"2020/3/31","Y"))</f>
      </c>
      <c r="G113" s="21"/>
      <c r="H113" s="21"/>
      <c r="I113" s="21"/>
      <c r="J113" s="21"/>
      <c r="K113" s="21"/>
      <c r="L113" s="21"/>
      <c r="M113" s="21"/>
      <c r="N113" s="34">
        <f>IF(H113="","",IF(OR('参加申込書'!$H113=$R$6,'参加申込書'!$H113=$R$7,'参加申込書'!$H113=$R$8,'参加申込書'!$H113=$R$9,'参加申込書'!$H113=$R$10,'参加申込書'!$H113=$R$11),$L$5,IF('参加申込書'!$I113=$S$9,$L$6,IF(OR('参加申込書'!$I113=$S$10,'参加申込書'!$I113=$S$11),$L$7,IF('参加申込書'!$I113=$S$12,$L$8,0))))+IF('参加申込書'!$J113=$S$3,$L$8,"0")+IF('参加申込書'!$L113=$S$6,$L$9,"0")+IF('参加申込書'!$M113=$S$6,$L$9,"0"))</f>
      </c>
      <c r="O113" s="32" t="s">
        <v>43</v>
      </c>
      <c r="P113" s="32"/>
      <c r="Q113" s="32"/>
      <c r="R113" s="1"/>
    </row>
    <row r="114" spans="1:18" ht="15.75" customHeight="1">
      <c r="A114" s="16">
        <v>90</v>
      </c>
      <c r="B114" s="17"/>
      <c r="C114" s="17"/>
      <c r="D114" s="17"/>
      <c r="E114" s="17"/>
      <c r="F114" s="17">
        <f>IF('参加申込書'!$E114="","",DATEDIF('参加申込書'!$E114,"2020/3/31","Y"))</f>
      </c>
      <c r="G114" s="17"/>
      <c r="H114" s="17"/>
      <c r="I114" s="17"/>
      <c r="J114" s="17"/>
      <c r="K114" s="17"/>
      <c r="L114" s="17"/>
      <c r="M114" s="17"/>
      <c r="N114" s="19">
        <f>IF(H114="","",IF(OR('参加申込書'!$H114=$R$6,'参加申込書'!$H114=$R$7,'参加申込書'!$H114=$R$8,'参加申込書'!$H114=$R$9,'参加申込書'!$H114=$R$10,'参加申込書'!$H114=$R$11),$L$5,IF('参加申込書'!$I114=$S$9,$L$6,IF(OR('参加申込書'!$I114=$S$10,'参加申込書'!$I114=$S$11),$L$7,IF('参加申込書'!$I114=$S$12,$L$8,0))))+IF('参加申込書'!$J114=$S$3,$L$8,"0")+IF('参加申込書'!$L114=$S$6,$L$9,"0")+IF('参加申込書'!$M114=$S$6,$L$9,"0"))</f>
      </c>
      <c r="O114" s="31" t="s">
        <v>44</v>
      </c>
      <c r="P114" s="31"/>
      <c r="Q114" s="31"/>
      <c r="R114" s="1"/>
    </row>
    <row r="115" spans="1:18" ht="15.75" customHeight="1">
      <c r="A115" s="20">
        <v>91</v>
      </c>
      <c r="B115" s="21"/>
      <c r="C115" s="21"/>
      <c r="D115" s="21"/>
      <c r="E115" s="21"/>
      <c r="F115" s="21">
        <f>IF('参加申込書'!$E115="","",DATEDIF('参加申込書'!$E115,"2020/3/31","Y"))</f>
      </c>
      <c r="G115" s="21"/>
      <c r="H115" s="21"/>
      <c r="I115" s="21"/>
      <c r="J115" s="21"/>
      <c r="K115" s="21"/>
      <c r="L115" s="21"/>
      <c r="M115" s="21"/>
      <c r="N115" s="34">
        <f>IF(H115="","",IF(OR('参加申込書'!$H115=$R$6,'参加申込書'!$H115=$R$7,'参加申込書'!$H115=$R$8,'参加申込書'!$H115=$R$9,'参加申込書'!$H115=$R$10,'参加申込書'!$H115=$R$11),$L$5,IF('参加申込書'!$I115=$S$9,$L$6,IF(OR('参加申込書'!$I115=$S$10,'参加申込書'!$I115=$S$11),$L$7,IF('参加申込書'!$I115=$S$12,$L$8,0))))+IF('参加申込書'!$J115=$S$3,$L$8,"0")+IF('参加申込書'!$L115=$S$6,$L$9,"0")+IF('参加申込書'!$M115=$S$6,$L$9,"0"))</f>
      </c>
      <c r="O115" s="32" t="s">
        <v>43</v>
      </c>
      <c r="P115" s="32"/>
      <c r="Q115" s="32"/>
      <c r="R115" s="1"/>
    </row>
    <row r="116" spans="1:18" ht="15.75" customHeight="1">
      <c r="A116" s="16">
        <v>92</v>
      </c>
      <c r="B116" s="17"/>
      <c r="C116" s="17"/>
      <c r="D116" s="17"/>
      <c r="E116" s="17"/>
      <c r="F116" s="17">
        <f>IF('参加申込書'!$E116="","",DATEDIF('参加申込書'!$E116,"2020/3/31","Y"))</f>
      </c>
      <c r="G116" s="17"/>
      <c r="H116" s="17"/>
      <c r="I116" s="17"/>
      <c r="J116" s="17"/>
      <c r="K116" s="17"/>
      <c r="L116" s="17"/>
      <c r="M116" s="17"/>
      <c r="N116" s="19">
        <f>IF(H116="","",IF(OR('参加申込書'!$H116=$R$6,'参加申込書'!$H116=$R$7,'参加申込書'!$H116=$R$8,'参加申込書'!$H116=$R$9,'参加申込書'!$H116=$R$10,'参加申込書'!$H116=$R$11),$L$5,IF('参加申込書'!$I116=$S$9,$L$6,IF(OR('参加申込書'!$I116=$S$10,'参加申込書'!$I116=$S$11),$L$7,IF('参加申込書'!$I116=$S$12,$L$8,0))))+IF('参加申込書'!$J116=$S$3,$L$8,"0")+IF('参加申込書'!$L116=$S$6,$L$9,"0")+IF('参加申込書'!$M116=$S$6,$L$9,"0"))</f>
      </c>
      <c r="O116" s="31" t="s">
        <v>44</v>
      </c>
      <c r="P116" s="31"/>
      <c r="Q116" s="31"/>
      <c r="R116" s="1"/>
    </row>
    <row r="117" spans="1:18" ht="15.75" customHeight="1">
      <c r="A117" s="20">
        <v>93</v>
      </c>
      <c r="B117" s="21"/>
      <c r="C117" s="21"/>
      <c r="D117" s="21"/>
      <c r="E117" s="21"/>
      <c r="F117" s="21">
        <f>IF('参加申込書'!$E117="","",DATEDIF('参加申込書'!$E117,"2020/3/31","Y"))</f>
      </c>
      <c r="G117" s="21"/>
      <c r="H117" s="21"/>
      <c r="I117" s="21"/>
      <c r="J117" s="21"/>
      <c r="K117" s="21"/>
      <c r="L117" s="21"/>
      <c r="M117" s="21"/>
      <c r="N117" s="34">
        <f>IF(H117="","",IF(OR('参加申込書'!$H117=$R$6,'参加申込書'!$H117=$R$7,'参加申込書'!$H117=$R$8,'参加申込書'!$H117=$R$9,'参加申込書'!$H117=$R$10,'参加申込書'!$H117=$R$11),$L$5,IF('参加申込書'!$I117=$S$9,$L$6,IF(OR('参加申込書'!$I117=$S$10,'参加申込書'!$I117=$S$11),$L$7,IF('参加申込書'!$I117=$S$12,$L$8,0))))+IF('参加申込書'!$J117=$S$3,$L$8,"0")+IF('参加申込書'!$L117=$S$6,$L$9,"0")+IF('参加申込書'!$M117=$S$6,$L$9,"0"))</f>
      </c>
      <c r="O117" s="32" t="s">
        <v>43</v>
      </c>
      <c r="P117" s="32"/>
      <c r="Q117" s="32"/>
      <c r="R117" s="1"/>
    </row>
    <row r="118" spans="1:18" ht="15.75" customHeight="1">
      <c r="A118" s="16">
        <v>94</v>
      </c>
      <c r="B118" s="17"/>
      <c r="C118" s="17"/>
      <c r="D118" s="17"/>
      <c r="E118" s="17"/>
      <c r="F118" s="17">
        <f>IF('参加申込書'!$E118="","",DATEDIF('参加申込書'!$E118,"2020/3/31","Y"))</f>
      </c>
      <c r="G118" s="17"/>
      <c r="H118" s="17"/>
      <c r="I118" s="17"/>
      <c r="J118" s="17"/>
      <c r="K118" s="17"/>
      <c r="L118" s="17"/>
      <c r="M118" s="17"/>
      <c r="N118" s="19">
        <f>IF(H118="","",IF(OR('参加申込書'!$H118=$R$6,'参加申込書'!$H118=$R$7,'参加申込書'!$H118=$R$8,'参加申込書'!$H118=$R$9,'参加申込書'!$H118=$R$10,'参加申込書'!$H118=$R$11),$L$5,IF('参加申込書'!$I118=$S$9,$L$6,IF(OR('参加申込書'!$I118=$S$10,'参加申込書'!$I118=$S$11),$L$7,IF('参加申込書'!$I118=$S$12,$L$8,0))))+IF('参加申込書'!$J118=$S$3,$L$8,"0")+IF('参加申込書'!$L118=$S$6,$L$9,"0")+IF('参加申込書'!$M118=$S$6,$L$9,"0"))</f>
      </c>
      <c r="O118" s="31" t="s">
        <v>44</v>
      </c>
      <c r="P118" s="31"/>
      <c r="Q118" s="31"/>
      <c r="R118" s="1"/>
    </row>
    <row r="119" spans="1:18" ht="15.75" customHeight="1">
      <c r="A119" s="20">
        <v>95</v>
      </c>
      <c r="B119" s="21"/>
      <c r="C119" s="21"/>
      <c r="D119" s="21"/>
      <c r="E119" s="21"/>
      <c r="F119" s="21">
        <f>IF('参加申込書'!$E119="","",DATEDIF('参加申込書'!$E119,"2020/3/31","Y"))</f>
      </c>
      <c r="G119" s="21"/>
      <c r="H119" s="21"/>
      <c r="I119" s="21"/>
      <c r="J119" s="21"/>
      <c r="K119" s="21"/>
      <c r="L119" s="21"/>
      <c r="M119" s="21"/>
      <c r="N119" s="34">
        <f>IF(H119="","",IF(OR('参加申込書'!$H119=$R$6,'参加申込書'!$H119=$R$7,'参加申込書'!$H119=$R$8,'参加申込書'!$H119=$R$9,'参加申込書'!$H119=$R$10,'参加申込書'!$H119=$R$11),$L$5,IF('参加申込書'!$I119=$S$9,$L$6,IF(OR('参加申込書'!$I119=$S$10,'参加申込書'!$I119=$S$11),$L$7,IF('参加申込書'!$I119=$S$12,$L$8,0))))+IF('参加申込書'!$J119=$S$3,$L$8,"0")+IF('参加申込書'!$L119=$S$6,$L$9,"0")+IF('参加申込書'!$M119=$S$6,$L$9,"0"))</f>
      </c>
      <c r="O119" s="32" t="s">
        <v>43</v>
      </c>
      <c r="P119" s="32"/>
      <c r="Q119" s="32"/>
      <c r="R119" s="1"/>
    </row>
    <row r="120" spans="1:18" ht="15.75" customHeight="1">
      <c r="A120" s="16">
        <v>96</v>
      </c>
      <c r="B120" s="17"/>
      <c r="C120" s="17"/>
      <c r="D120" s="17"/>
      <c r="E120" s="17"/>
      <c r="F120" s="17">
        <f>IF('参加申込書'!$E120="","",DATEDIF('参加申込書'!$E120,"2020/3/31","Y"))</f>
      </c>
      <c r="G120" s="17"/>
      <c r="H120" s="17"/>
      <c r="I120" s="17"/>
      <c r="J120" s="17"/>
      <c r="K120" s="17"/>
      <c r="L120" s="17"/>
      <c r="M120" s="17"/>
      <c r="N120" s="19">
        <f>IF(H120="","",IF(OR('参加申込書'!$H120=$R$6,'参加申込書'!$H120=$R$7,'参加申込書'!$H120=$R$8,'参加申込書'!$H120=$R$9,'参加申込書'!$H120=$R$10,'参加申込書'!$H120=$R$11),$L$5,IF('参加申込書'!$I120=$S$9,$L$6,IF(OR('参加申込書'!$I120=$S$10,'参加申込書'!$I120=$S$11),$L$7,IF('参加申込書'!$I120=$S$12,$L$8,0))))+IF('参加申込書'!$J120=$S$3,$L$8,"0")+IF('参加申込書'!$L120=$S$6,$L$9,"0")+IF('参加申込書'!$M120=$S$6,$L$9,"0"))</f>
      </c>
      <c r="O120" s="31" t="s">
        <v>44</v>
      </c>
      <c r="P120" s="31"/>
      <c r="Q120" s="31"/>
      <c r="R120" s="1"/>
    </row>
    <row r="121" spans="1:18" ht="15.75" customHeight="1">
      <c r="A121" s="20">
        <v>97</v>
      </c>
      <c r="B121" s="21"/>
      <c r="C121" s="21"/>
      <c r="D121" s="21"/>
      <c r="E121" s="21"/>
      <c r="F121" s="21">
        <f>IF('参加申込書'!$E121="","",DATEDIF('参加申込書'!$E121,"2020/3/31","Y"))</f>
      </c>
      <c r="G121" s="21"/>
      <c r="H121" s="21"/>
      <c r="I121" s="21"/>
      <c r="J121" s="21"/>
      <c r="K121" s="21"/>
      <c r="L121" s="21"/>
      <c r="M121" s="21"/>
      <c r="N121" s="34">
        <f>IF(H121="","",IF(OR('参加申込書'!$H121=$R$6,'参加申込書'!$H121=$R$7,'参加申込書'!$H121=$R$8,'参加申込書'!$H121=$R$9,'参加申込書'!$H121=$R$10,'参加申込書'!$H121=$R$11),$L$5,IF('参加申込書'!$I121=$S$9,$L$6,IF(OR('参加申込書'!$I121=$S$10,'参加申込書'!$I121=$S$11),$L$7,IF('参加申込書'!$I121=$S$12,$L$8,0))))+IF('参加申込書'!$J121=$S$3,$L$8,"0")+IF('参加申込書'!$L121=$S$6,$L$9,"0")+IF('参加申込書'!$M121=$S$6,$L$9,"0"))</f>
      </c>
      <c r="O121" s="32" t="s">
        <v>43</v>
      </c>
      <c r="P121" s="32"/>
      <c r="Q121" s="32"/>
      <c r="R121" s="1"/>
    </row>
    <row r="122" spans="1:18" ht="15.75" customHeight="1">
      <c r="A122" s="16">
        <v>98</v>
      </c>
      <c r="B122" s="17"/>
      <c r="C122" s="17"/>
      <c r="D122" s="17"/>
      <c r="E122" s="17"/>
      <c r="F122" s="17">
        <f>IF('参加申込書'!$E122="","",DATEDIF('参加申込書'!$E122,"2020/3/31","Y"))</f>
      </c>
      <c r="G122" s="17"/>
      <c r="H122" s="17"/>
      <c r="I122" s="17"/>
      <c r="J122" s="17"/>
      <c r="K122" s="17"/>
      <c r="L122" s="17"/>
      <c r="M122" s="17"/>
      <c r="N122" s="19">
        <f>IF(H122="","",IF(OR('参加申込書'!$H122=$R$6,'参加申込書'!$H122=$R$7,'参加申込書'!$H122=$R$8,'参加申込書'!$H122=$R$9,'参加申込書'!$H122=$R$10,'参加申込書'!$H122=$R$11),$L$5,IF('参加申込書'!$I122=$S$9,$L$6,IF(OR('参加申込書'!$I122=$S$10,'参加申込書'!$I122=$S$11),$L$7,IF('参加申込書'!$I122=$S$12,$L$8,0))))+IF('参加申込書'!$J122=$S$3,$L$8,"0")+IF('参加申込書'!$L122=$S$6,$L$9,"0")+IF('参加申込書'!$M122=$S$6,$L$9,"0"))</f>
      </c>
      <c r="O122" s="31" t="s">
        <v>44</v>
      </c>
      <c r="P122" s="31"/>
      <c r="Q122" s="31"/>
      <c r="R122" s="1"/>
    </row>
    <row r="123" spans="1:18" ht="15.75" customHeight="1">
      <c r="A123" s="20">
        <v>99</v>
      </c>
      <c r="B123" s="21"/>
      <c r="C123" s="21"/>
      <c r="D123" s="21"/>
      <c r="E123" s="21"/>
      <c r="F123" s="21">
        <f>IF('参加申込書'!$E123="","",DATEDIF('参加申込書'!$E123,"2020/3/31","Y"))</f>
      </c>
      <c r="G123" s="21"/>
      <c r="H123" s="21"/>
      <c r="I123" s="21"/>
      <c r="J123" s="21"/>
      <c r="K123" s="21"/>
      <c r="L123" s="21"/>
      <c r="M123" s="21"/>
      <c r="N123" s="34">
        <f>IF(H123="","",IF(OR('参加申込書'!$H123=$R$6,'参加申込書'!$H123=$R$7,'参加申込書'!$H123=$R$8,'参加申込書'!$H123=$R$9,'参加申込書'!$H123=$R$10,'参加申込書'!$H123=$R$11),$L$5,IF('参加申込書'!$I123=$S$9,$L$6,IF(OR('参加申込書'!$I123=$S$10,'参加申込書'!$I123=$S$11),$L$7,IF('参加申込書'!$I123=$S$12,$L$8,0))))+IF('参加申込書'!$J123=$S$3,$L$8,"0")+IF('参加申込書'!$L123=$S$6,$L$9,"0")+IF('参加申込書'!$M123=$S$6,$L$9,"0"))</f>
      </c>
      <c r="O123" s="32" t="s">
        <v>43</v>
      </c>
      <c r="P123" s="32"/>
      <c r="Q123" s="32"/>
      <c r="R123" s="1"/>
    </row>
    <row r="124" spans="1:18" ht="15.75" customHeight="1">
      <c r="A124" s="16">
        <v>100</v>
      </c>
      <c r="B124" s="17"/>
      <c r="C124" s="17"/>
      <c r="D124" s="17"/>
      <c r="E124" s="17"/>
      <c r="F124" s="17">
        <f>IF('参加申込書'!$E124="","",DATEDIF('参加申込書'!$E124,"2020/3/31","Y"))</f>
      </c>
      <c r="G124" s="17"/>
      <c r="H124" s="17"/>
      <c r="I124" s="17"/>
      <c r="J124" s="17"/>
      <c r="K124" s="17"/>
      <c r="L124" s="17"/>
      <c r="M124" s="17"/>
      <c r="N124" s="19">
        <f>IF(H124="","",IF(OR('参加申込書'!$H124=$R$6,'参加申込書'!$H124=$R$7,'参加申込書'!$H124=$R$8,'参加申込書'!$H124=$R$9,'参加申込書'!$H124=$R$10,'参加申込書'!$H124=$R$11),$L$5,IF('参加申込書'!$I124=$S$9,$L$6,IF(OR('参加申込書'!$I124=$S$10,'参加申込書'!$I124=$S$11),$L$7,IF('参加申込書'!$I124=$S$12,$L$8,0))))+IF('参加申込書'!$J124=$S$3,$L$8,"0")+IF('参加申込書'!$L124=$S$6,$L$9,"0")+IF('参加申込書'!$M124=$S$6,$L$9,"0"))</f>
      </c>
      <c r="O124" s="31" t="s">
        <v>44</v>
      </c>
      <c r="P124" s="31"/>
      <c r="Q124" s="31"/>
      <c r="R124" s="1"/>
    </row>
    <row r="125" spans="15:17" ht="15" customHeight="1">
      <c r="O125" s="33"/>
      <c r="P125" s="33"/>
      <c r="Q125" s="33"/>
    </row>
    <row r="126" spans="15:17" ht="15" customHeight="1">
      <c r="O126" s="33"/>
      <c r="P126" s="33"/>
      <c r="Q126" s="33"/>
    </row>
    <row r="127" spans="15:17" ht="15" customHeight="1">
      <c r="O127" s="33"/>
      <c r="P127" s="33"/>
      <c r="Q127" s="33"/>
    </row>
    <row r="128" spans="15:17" ht="15" customHeight="1">
      <c r="O128" s="33"/>
      <c r="P128" s="33"/>
      <c r="Q128" s="33"/>
    </row>
    <row r="129" spans="15:17" ht="15" customHeight="1">
      <c r="O129" s="33"/>
      <c r="P129" s="33"/>
      <c r="Q129" s="33"/>
    </row>
    <row r="130" spans="15:17" ht="15" customHeight="1">
      <c r="O130" s="33"/>
      <c r="P130" s="33"/>
      <c r="Q130" s="33"/>
    </row>
    <row r="131" spans="15:17" ht="15" customHeight="1">
      <c r="O131" s="33"/>
      <c r="P131" s="33"/>
      <c r="Q131" s="33"/>
    </row>
  </sheetData>
  <sheetProtection/>
  <mergeCells count="21">
    <mergeCell ref="B10:C10"/>
    <mergeCell ref="D10:F10"/>
    <mergeCell ref="B6:C6"/>
    <mergeCell ref="D7:F7"/>
    <mergeCell ref="B7:C7"/>
    <mergeCell ref="D8:F8"/>
    <mergeCell ref="D6:F6"/>
    <mergeCell ref="J6:K6"/>
    <mergeCell ref="B8:C8"/>
    <mergeCell ref="D9:F9"/>
    <mergeCell ref="J7:K7"/>
    <mergeCell ref="B9:C9"/>
    <mergeCell ref="I9:K9"/>
    <mergeCell ref="J8:K8"/>
    <mergeCell ref="I6:I8"/>
    <mergeCell ref="A1:F1"/>
    <mergeCell ref="B4:F4"/>
    <mergeCell ref="I4:L4"/>
    <mergeCell ref="B5:C5"/>
    <mergeCell ref="D5:F5"/>
    <mergeCell ref="I5:K5"/>
  </mergeCells>
  <dataValidations count="6">
    <dataValidation type="list" allowBlank="1" showInputMessage="1" showErrorMessage="1" prompt=" - " sqref="D24:D124">
      <formula1>$R$3:$R$4</formula1>
    </dataValidation>
    <dataValidation type="list" allowBlank="1" showInputMessage="1" showErrorMessage="1" prompt=" - " sqref="J24:J124">
      <formula1>$S$3:$S$4</formula1>
    </dataValidation>
    <dataValidation type="list" allowBlank="1" showInputMessage="1" showErrorMessage="1" prompt=" - " sqref="L24:M124">
      <formula1>$S$6:$S$7</formula1>
    </dataValidation>
    <dataValidation type="list" allowBlank="1" showInputMessage="1" showErrorMessage="1" prompt=" - " sqref="I24:I124">
      <formula1>$S$9:$S$12</formula1>
    </dataValidation>
    <dataValidation type="list" allowBlank="1" showInputMessage="1" showErrorMessage="1" prompt=" - " sqref="H25:H124">
      <formula1>$R$6:$R$17</formula1>
    </dataValidation>
    <dataValidation type="list" allowBlank="1" showInputMessage="1" showErrorMessage="1" prompt=" - " sqref="H24">
      <formula1>$R$6:$R$15</formula1>
    </dataValidation>
  </dataValidations>
  <printOptions/>
  <pageMargins left="0.7" right="0.7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4">
      <selection activeCell="A2" sqref="A2"/>
    </sheetView>
  </sheetViews>
  <sheetFormatPr defaultColWidth="9.00390625" defaultRowHeight="13.5"/>
  <cols>
    <col min="1" max="1" width="2.125" style="0" customWidth="1"/>
    <col min="2" max="2" width="15.625" style="0" customWidth="1"/>
    <col min="3" max="7" width="13.50390625" style="0" customWidth="1"/>
    <col min="8" max="9" width="10.625" style="0" customWidth="1"/>
  </cols>
  <sheetData>
    <row r="1" spans="1:16" ht="24" customHeight="1">
      <c r="A1" s="87" t="s">
        <v>80</v>
      </c>
      <c r="B1" s="87"/>
      <c r="C1" s="87"/>
      <c r="D1" s="87"/>
      <c r="E1" s="87"/>
      <c r="F1" s="87"/>
      <c r="G1" s="87"/>
      <c r="H1" s="87"/>
      <c r="I1" s="87"/>
      <c r="J1" s="1"/>
      <c r="K1" s="1"/>
      <c r="L1" s="1"/>
      <c r="M1" s="1"/>
      <c r="N1" s="1"/>
      <c r="O1" s="1"/>
      <c r="P1" s="1"/>
    </row>
    <row r="2" spans="2:16" ht="16.5" customHeight="1">
      <c r="B2" s="47"/>
      <c r="C2" s="47"/>
      <c r="D2" s="47"/>
      <c r="E2" s="47"/>
      <c r="F2" s="47"/>
      <c r="G2" s="47"/>
      <c r="H2" s="47"/>
      <c r="I2" s="1"/>
      <c r="J2" s="1"/>
      <c r="K2" s="1"/>
      <c r="L2" s="1"/>
      <c r="M2" s="1"/>
      <c r="N2" s="1"/>
      <c r="O2" s="1"/>
      <c r="P2" s="1"/>
    </row>
    <row r="3" spans="5:16" ht="16.5" customHeight="1" thickBot="1">
      <c r="E3" s="1"/>
      <c r="F3" s="1"/>
      <c r="G3" s="1"/>
      <c r="H3" s="1"/>
      <c r="I3" s="1"/>
      <c r="O3" s="1"/>
      <c r="P3" s="1"/>
    </row>
    <row r="4" spans="3:11" ht="15" thickBot="1">
      <c r="C4" s="85" t="s">
        <v>48</v>
      </c>
      <c r="D4" s="86"/>
      <c r="J4" s="1"/>
      <c r="K4" s="1"/>
    </row>
    <row r="5" spans="3:11" ht="15">
      <c r="C5" s="41" t="s">
        <v>49</v>
      </c>
      <c r="D5" s="5">
        <v>300</v>
      </c>
      <c r="F5" s="53" t="s">
        <v>78</v>
      </c>
      <c r="G5" s="46">
        <f>SUM(C11:G11)</f>
        <v>0</v>
      </c>
      <c r="J5" s="1"/>
      <c r="K5" s="1"/>
    </row>
    <row r="6" spans="3:11" ht="15" thickBot="1">
      <c r="C6" s="8" t="s">
        <v>50</v>
      </c>
      <c r="D6" s="11">
        <v>500</v>
      </c>
      <c r="F6" s="54" t="s">
        <v>79</v>
      </c>
      <c r="G6" s="42">
        <f>SUM(D5*SUM(C11:F11),D6*G11)</f>
        <v>0</v>
      </c>
      <c r="J6" s="1"/>
      <c r="K6" s="1"/>
    </row>
    <row r="7" spans="2:10" ht="16.5" customHeight="1">
      <c r="B7" s="38"/>
      <c r="J7" s="1"/>
    </row>
    <row r="8" spans="2:16" ht="16.5" customHeight="1">
      <c r="B8" s="36"/>
      <c r="C8" s="1"/>
      <c r="D8" s="1"/>
      <c r="E8" s="1"/>
      <c r="F8" s="1"/>
      <c r="G8" s="38"/>
      <c r="H8" s="39"/>
      <c r="I8" s="39"/>
      <c r="J8" s="37"/>
      <c r="M8" s="1"/>
      <c r="N8" s="1"/>
      <c r="O8" s="1"/>
      <c r="P8" s="1"/>
    </row>
    <row r="9" spans="2:14" ht="19.5" customHeight="1">
      <c r="B9" s="36"/>
      <c r="C9" s="52" t="s">
        <v>51</v>
      </c>
      <c r="D9" s="52"/>
      <c r="E9" s="52"/>
      <c r="F9" s="52"/>
      <c r="G9" s="43" t="s">
        <v>47</v>
      </c>
      <c r="H9" s="1"/>
      <c r="K9" s="1"/>
      <c r="L9" s="1"/>
      <c r="M9" s="1"/>
      <c r="N9" s="1"/>
    </row>
    <row r="10" spans="2:14" ht="36" customHeight="1">
      <c r="B10" s="35"/>
      <c r="C10" s="48" t="s">
        <v>74</v>
      </c>
      <c r="D10" s="49" t="s">
        <v>75</v>
      </c>
      <c r="E10" s="48" t="s">
        <v>76</v>
      </c>
      <c r="F10" s="49" t="s">
        <v>77</v>
      </c>
      <c r="G10" s="50" t="s">
        <v>50</v>
      </c>
      <c r="H10" s="1"/>
      <c r="I10" s="1"/>
      <c r="J10" s="1"/>
      <c r="K10" s="1"/>
      <c r="L10" s="1"/>
      <c r="M10" s="1"/>
      <c r="N10" s="1"/>
    </row>
    <row r="11" spans="2:14" ht="35.25" customHeight="1">
      <c r="B11" s="51" t="s">
        <v>54</v>
      </c>
      <c r="C11" s="44"/>
      <c r="D11" s="45"/>
      <c r="E11" s="44"/>
      <c r="F11" s="45"/>
      <c r="G11" s="40"/>
      <c r="H11" s="1"/>
      <c r="I11" s="36"/>
      <c r="J11" s="1"/>
      <c r="K11" s="1"/>
      <c r="L11" s="1"/>
      <c r="M11" s="1"/>
      <c r="N11" s="1"/>
    </row>
    <row r="12" spans="2:16" ht="15">
      <c r="B12" s="3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ht="15">
      <c r="B13" s="1"/>
      <c r="C13" s="1"/>
      <c r="D13" s="1"/>
      <c r="E13" s="1"/>
      <c r="F13" s="1"/>
      <c r="G13" s="1"/>
      <c r="H13" s="1"/>
      <c r="I13" s="1"/>
      <c r="J13" s="1"/>
      <c r="K13" s="36"/>
      <c r="L13" s="1"/>
      <c r="M13" s="1"/>
      <c r="N13" s="1"/>
      <c r="O13" s="1"/>
      <c r="P13" s="1"/>
    </row>
    <row r="14" spans="2:16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2:16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</sheetData>
  <sheetProtection/>
  <mergeCells count="2">
    <mergeCell ref="C4:D4"/>
    <mergeCell ref="A1:I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小菅 一輝;moeko</dc:creator>
  <cp:keywords/>
  <dc:description/>
  <cp:lastModifiedBy>岡本ひなの</cp:lastModifiedBy>
  <dcterms:created xsi:type="dcterms:W3CDTF">2015-05-08T14:44:24Z</dcterms:created>
  <dcterms:modified xsi:type="dcterms:W3CDTF">2019-10-10T14:36:42Z</dcterms:modified>
  <cp:category/>
  <cp:version/>
  <cp:contentType/>
  <cp:contentStatus/>
</cp:coreProperties>
</file>