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0890" activeTab="0"/>
  </bookViews>
  <sheets>
    <sheet name="H21ＮＰＯ活動事業(原案）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<sst xmlns="http://schemas.openxmlformats.org/spreadsheetml/2006/main" count="44" uniqueCount="44">
  <si>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単位　円</t>
  </si>
  <si>
    <t>科　　　　目</t>
  </si>
  <si>
    <t>金　　　　　額</t>
  </si>
  <si>
    <t>Ⅰ　収入の部</t>
  </si>
  <si>
    <t>１　会費、入会金収入</t>
  </si>
  <si>
    <t>２　事業収入</t>
  </si>
  <si>
    <t>収入合計（Ｂ）</t>
  </si>
  <si>
    <t>当期収入合計（Ａ）</t>
  </si>
  <si>
    <t>Ⅱ　支出の部</t>
  </si>
  <si>
    <t>１　事業費</t>
  </si>
  <si>
    <t>２　管理費</t>
  </si>
  <si>
    <t>３　予備費</t>
  </si>
  <si>
    <t>予備費</t>
  </si>
  <si>
    <t>当期支出合計（Ｃ）</t>
  </si>
  <si>
    <t>当期収支差額（Ａ）－（Ｃ）</t>
  </si>
  <si>
    <t>次期繰越収支差額（Ｂ）－（Ｃ）</t>
  </si>
  <si>
    <t>一般寄付金収入</t>
  </si>
  <si>
    <t>通信運搬費</t>
  </si>
  <si>
    <t>会議費</t>
  </si>
  <si>
    <t>トレイルＯ企画、実施又は援助事業</t>
  </si>
  <si>
    <t>地域組織育成、指導者育成事業</t>
  </si>
  <si>
    <t>トレイルＯ企画、実施又は援助事業支出</t>
  </si>
  <si>
    <t>地域組織育成、指導者育成事業支出</t>
  </si>
  <si>
    <t>トレイルＯ情報提供事業支出</t>
  </si>
  <si>
    <t>賛助会員会費</t>
  </si>
  <si>
    <t>事務用消耗品費</t>
  </si>
  <si>
    <t>前期繰越収支差額</t>
  </si>
  <si>
    <t>３　寄付金・補助金収入</t>
  </si>
  <si>
    <t>特定非営利活動法人トレイル・オリエンテーリング協会</t>
  </si>
  <si>
    <t>北海道、四国トレイルＯ講習会並びに、ﾌｴｽﾀの準備会議</t>
  </si>
  <si>
    <t>ホームページの管理費、マスメデイア、障害者団体等への広報費</t>
  </si>
  <si>
    <t>理事会交通費補助</t>
  </si>
  <si>
    <t>事務局費</t>
  </si>
  <si>
    <t>事務局経費</t>
  </si>
  <si>
    <t>つどい参加費30人×１回×300円=9,000円</t>
  </si>
  <si>
    <t>器材レンタル30,000円</t>
  </si>
  <si>
    <t xml:space="preserve">                                                        （平成２２年４月１日から平成２３年３月３１日まで）</t>
  </si>
  <si>
    <t>会費60人×2,000円</t>
  </si>
  <si>
    <t>正会員会費（60名分）</t>
  </si>
  <si>
    <t>協会加盟費</t>
  </si>
  <si>
    <t>体験会4回=80,000円　つどいin東京60,000円　インカレ併設大会＝50,000円　　　　　　　　　　　　　　　　　　　　　　WTOC,ETOC派遣補助＝300,000円   アジア選手権協賛＝10,000円</t>
  </si>
  <si>
    <t>ＪＯＡ賛助会費＝10,000円　東京障害者スポーツ協会＝10,000円</t>
  </si>
  <si>
    <t>　　　　平成２2年度総会第６号議案</t>
  </si>
  <si>
    <t xml:space="preserve">                        平成２2年度 特定非営利活動に係る事業会計収支予算書（案）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</si>
</sst>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2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4">
      <selection activeCell="E5" sqref="E5"/>
    </sheetView>
  </sheetViews>
  <sheetFormatPr defaultColWidth="9.00390625" defaultRowHeight="13.5"/>
  <cols>
    <col min="1" max="1" width="41.375" style="3" customWidth="1"/>
    <col min="2" max="2" width="11.375" style="3" customWidth="1"/>
    <col min="3" max="3" width="10.75390625" style="3" customWidth="1"/>
    <col min="4" max="4" width="11.25390625" style="3" customWidth="1"/>
    <col min="5" max="5" width="65.25390625" style="16" customWidth="1"/>
    <col min="6" max="16384" width="9.00390625" style="3" customWidth="1"/>
  </cols>
  <sheetData>
    <row r="1" spans="1:5" s="1" customFormat="1" ht="24" customHeight="1">
      <c r="A1" s="28" t="s">
        <v>43</v>
      </c>
      <c r="B1" s="28"/>
      <c r="C1" s="28"/>
      <c r="D1" s="28"/>
      <c r="E1" s="13" t="s">
        <v>42</v>
      </c>
    </row>
    <row r="2" spans="1:5" s="2" customFormat="1" ht="19.5" customHeight="1">
      <c r="A2" s="29" t="s">
        <v>36</v>
      </c>
      <c r="B2" s="29"/>
      <c r="C2" s="29"/>
      <c r="D2" s="29"/>
      <c r="E2" s="18"/>
    </row>
    <row r="3" spans="1:5" s="5" customFormat="1" ht="23.25" customHeight="1">
      <c r="A3" s="30" t="s">
        <v>28</v>
      </c>
      <c r="B3" s="30"/>
      <c r="C3" s="30"/>
      <c r="D3" s="30"/>
      <c r="E3" s="13"/>
    </row>
    <row r="4" spans="4:5" s="1" customFormat="1" ht="18" customHeight="1">
      <c r="D4" s="17" t="s">
        <v>0</v>
      </c>
      <c r="E4" s="13"/>
    </row>
    <row r="5" spans="1:5" s="8" customFormat="1" ht="21" customHeight="1">
      <c r="A5" s="8" t="s">
        <v>1</v>
      </c>
      <c r="B5" s="31" t="s">
        <v>2</v>
      </c>
      <c r="C5" s="31"/>
      <c r="D5" s="32"/>
      <c r="E5" s="14"/>
    </row>
    <row r="6" spans="1:5" s="9" customFormat="1" ht="18" customHeight="1">
      <c r="A6" s="9" t="s">
        <v>3</v>
      </c>
      <c r="B6" s="10"/>
      <c r="C6" s="23"/>
      <c r="D6" s="20"/>
      <c r="E6" s="26"/>
    </row>
    <row r="7" spans="1:5" s="9" customFormat="1" ht="18" customHeight="1">
      <c r="A7" s="11" t="s">
        <v>4</v>
      </c>
      <c r="B7" s="19"/>
      <c r="C7" s="23"/>
      <c r="D7" s="22"/>
      <c r="E7" s="26"/>
    </row>
    <row r="8" spans="1:5" s="9" customFormat="1" ht="18" customHeight="1">
      <c r="A8" s="12" t="s">
        <v>38</v>
      </c>
      <c r="B8" s="19">
        <v>120000</v>
      </c>
      <c r="C8" s="24"/>
      <c r="D8" s="22"/>
      <c r="E8" s="26" t="s">
        <v>37</v>
      </c>
    </row>
    <row r="9" spans="1:5" s="9" customFormat="1" ht="18" customHeight="1">
      <c r="A9" s="12" t="s">
        <v>24</v>
      </c>
      <c r="B9" s="19">
        <v>100000</v>
      </c>
      <c r="C9" s="24">
        <f>SUM(B8:B9)</f>
        <v>220000</v>
      </c>
      <c r="D9" s="22"/>
      <c r="E9" s="26"/>
    </row>
    <row r="10" spans="1:5" s="9" customFormat="1" ht="18" customHeight="1">
      <c r="A10" s="11" t="s">
        <v>5</v>
      </c>
      <c r="B10" s="19"/>
      <c r="C10" s="23"/>
      <c r="D10" s="22"/>
      <c r="E10" s="26"/>
    </row>
    <row r="11" spans="1:5" s="9" customFormat="1" ht="18" customHeight="1">
      <c r="A11" s="12" t="s">
        <v>19</v>
      </c>
      <c r="B11" s="19">
        <v>9000</v>
      </c>
      <c r="C11" s="24"/>
      <c r="D11" s="22"/>
      <c r="E11" s="26" t="s">
        <v>34</v>
      </c>
    </row>
    <row r="12" spans="1:5" s="9" customFormat="1" ht="18" customHeight="1">
      <c r="A12" s="12" t="s">
        <v>20</v>
      </c>
      <c r="B12" s="19">
        <v>30000</v>
      </c>
      <c r="C12" s="24">
        <v>39000</v>
      </c>
      <c r="D12" s="22"/>
      <c r="E12" s="26" t="s">
        <v>35</v>
      </c>
    </row>
    <row r="13" spans="1:5" s="9" customFormat="1" ht="18" customHeight="1">
      <c r="A13" s="11" t="s">
        <v>27</v>
      </c>
      <c r="B13" s="19"/>
      <c r="C13" s="23"/>
      <c r="D13" s="22"/>
      <c r="E13" s="26"/>
    </row>
    <row r="14" spans="1:5" s="9" customFormat="1" ht="18" customHeight="1">
      <c r="A14" s="12" t="s">
        <v>16</v>
      </c>
      <c r="B14" s="19">
        <v>400000</v>
      </c>
      <c r="C14" s="25">
        <f>SUM(B14:B14)</f>
        <v>400000</v>
      </c>
      <c r="D14" s="21"/>
      <c r="E14" s="26"/>
    </row>
    <row r="15" spans="1:5" s="9" customFormat="1" ht="18" customHeight="1">
      <c r="A15" s="11" t="s">
        <v>7</v>
      </c>
      <c r="B15" s="10"/>
      <c r="C15" s="21"/>
      <c r="D15" s="21">
        <f>SUM(C7:C14)</f>
        <v>659000</v>
      </c>
      <c r="E15" s="15"/>
    </row>
    <row r="16" spans="1:5" s="9" customFormat="1" ht="18" customHeight="1">
      <c r="A16" s="11" t="s">
        <v>26</v>
      </c>
      <c r="B16" s="10"/>
      <c r="C16" s="10"/>
      <c r="D16" s="10">
        <v>340868</v>
      </c>
      <c r="E16" s="15"/>
    </row>
    <row r="17" spans="1:5" s="9" customFormat="1" ht="18" customHeight="1">
      <c r="A17" s="11" t="s">
        <v>6</v>
      </c>
      <c r="B17" s="10"/>
      <c r="C17" s="10"/>
      <c r="D17" s="20">
        <f>SUM(D15:D16)</f>
        <v>999868</v>
      </c>
      <c r="E17" s="15"/>
    </row>
    <row r="18" spans="1:5" s="9" customFormat="1" ht="18" customHeight="1">
      <c r="A18" s="9" t="s">
        <v>8</v>
      </c>
      <c r="B18" s="10"/>
      <c r="C18" s="23"/>
      <c r="D18" s="20"/>
      <c r="E18" s="26"/>
    </row>
    <row r="19" spans="1:5" s="9" customFormat="1" ht="18" customHeight="1">
      <c r="A19" s="11" t="s">
        <v>9</v>
      </c>
      <c r="B19" s="19"/>
      <c r="C19" s="23"/>
      <c r="D19" s="22"/>
      <c r="E19" s="26"/>
    </row>
    <row r="20" spans="1:5" s="9" customFormat="1" ht="25.5" customHeight="1">
      <c r="A20" s="12" t="s">
        <v>21</v>
      </c>
      <c r="B20" s="19">
        <v>500000</v>
      </c>
      <c r="C20" s="24"/>
      <c r="D20" s="22"/>
      <c r="E20" s="27" t="s">
        <v>40</v>
      </c>
    </row>
    <row r="21" spans="1:5" s="9" customFormat="1" ht="18" customHeight="1">
      <c r="A21" s="12" t="s">
        <v>22</v>
      </c>
      <c r="B21" s="19">
        <v>50000</v>
      </c>
      <c r="C21" s="24"/>
      <c r="D21" s="22"/>
      <c r="E21" s="26" t="s">
        <v>29</v>
      </c>
    </row>
    <row r="22" spans="1:5" s="9" customFormat="1" ht="18" customHeight="1">
      <c r="A22" s="12" t="s">
        <v>23</v>
      </c>
      <c r="B22" s="19">
        <v>30000</v>
      </c>
      <c r="C22" s="24">
        <v>580000</v>
      </c>
      <c r="D22" s="22"/>
      <c r="E22" s="26" t="s">
        <v>30</v>
      </c>
    </row>
    <row r="23" spans="1:5" s="9" customFormat="1" ht="18" customHeight="1">
      <c r="A23" s="11" t="s">
        <v>10</v>
      </c>
      <c r="B23" s="19"/>
      <c r="C23" s="23"/>
      <c r="D23" s="22"/>
      <c r="E23" s="26"/>
    </row>
    <row r="24" spans="1:5" s="9" customFormat="1" ht="18" customHeight="1">
      <c r="A24" s="12" t="s">
        <v>39</v>
      </c>
      <c r="B24" s="19">
        <v>20000</v>
      </c>
      <c r="C24" s="24"/>
      <c r="D24" s="22"/>
      <c r="E24" s="26" t="s">
        <v>41</v>
      </c>
    </row>
    <row r="25" spans="1:5" s="9" customFormat="1" ht="18" customHeight="1">
      <c r="A25" s="12" t="s">
        <v>18</v>
      </c>
      <c r="B25" s="19">
        <v>70000</v>
      </c>
      <c r="C25" s="24"/>
      <c r="D25" s="22"/>
      <c r="E25" s="26" t="s">
        <v>31</v>
      </c>
    </row>
    <row r="26" spans="1:5" s="9" customFormat="1" ht="18" customHeight="1">
      <c r="A26" s="12" t="s">
        <v>25</v>
      </c>
      <c r="B26" s="19">
        <v>5000</v>
      </c>
      <c r="C26" s="24"/>
      <c r="D26" s="22"/>
      <c r="E26" s="26"/>
    </row>
    <row r="27" spans="1:5" s="9" customFormat="1" ht="18" customHeight="1">
      <c r="A27" s="12" t="s">
        <v>17</v>
      </c>
      <c r="B27" s="19">
        <v>5000</v>
      </c>
      <c r="C27" s="24"/>
      <c r="D27" s="22"/>
      <c r="E27" s="26"/>
    </row>
    <row r="28" spans="1:5" s="9" customFormat="1" ht="18" customHeight="1">
      <c r="A28" s="12" t="s">
        <v>32</v>
      </c>
      <c r="B28" s="19">
        <v>10000</v>
      </c>
      <c r="C28" s="24">
        <v>110000</v>
      </c>
      <c r="D28" s="22"/>
      <c r="E28" s="26" t="s">
        <v>33</v>
      </c>
    </row>
    <row r="29" spans="1:5" s="9" customFormat="1" ht="18" customHeight="1">
      <c r="A29" s="11" t="s">
        <v>11</v>
      </c>
      <c r="B29" s="19"/>
      <c r="C29" s="23"/>
      <c r="D29" s="22"/>
      <c r="E29" s="26"/>
    </row>
    <row r="30" spans="1:5" s="9" customFormat="1" ht="18" customHeight="1">
      <c r="A30" s="12" t="s">
        <v>12</v>
      </c>
      <c r="B30" s="19">
        <v>20000</v>
      </c>
      <c r="C30" s="25">
        <f>SUM(B30)</f>
        <v>20000</v>
      </c>
      <c r="D30" s="21"/>
      <c r="E30" s="26"/>
    </row>
    <row r="31" spans="1:5" s="9" customFormat="1" ht="18" customHeight="1">
      <c r="A31" s="11" t="s">
        <v>13</v>
      </c>
      <c r="B31" s="10"/>
      <c r="C31" s="21"/>
      <c r="D31" s="21">
        <f>SUM(C20:C30)</f>
        <v>710000</v>
      </c>
      <c r="E31" s="15"/>
    </row>
    <row r="32" spans="1:5" s="9" customFormat="1" ht="18" customHeight="1">
      <c r="A32" s="11" t="s">
        <v>14</v>
      </c>
      <c r="B32" s="10"/>
      <c r="C32" s="10"/>
      <c r="D32" s="10">
        <f>D15-D31</f>
        <v>-51000</v>
      </c>
      <c r="E32" s="15"/>
    </row>
    <row r="33" spans="1:5" s="9" customFormat="1" ht="18" customHeight="1">
      <c r="A33" s="11" t="s">
        <v>15</v>
      </c>
      <c r="B33" s="10"/>
      <c r="C33" s="10"/>
      <c r="D33" s="10">
        <v>289868</v>
      </c>
      <c r="E33" s="15"/>
    </row>
    <row r="34" spans="1:5" s="6" customFormat="1" ht="18.75" customHeight="1">
      <c r="A34" s="7"/>
      <c r="B34" s="4"/>
      <c r="C34" s="4"/>
      <c r="D34" s="4"/>
      <c r="E34" s="13"/>
    </row>
  </sheetData>
  <sheetProtection/>
  <mergeCells count="4">
    <mergeCell ref="A1:D1"/>
    <mergeCell ref="A2:D2"/>
    <mergeCell ref="A3:D3"/>
    <mergeCell ref="B5:D5"/>
  </mergeCells>
  <printOptions horizontalCentered="1"/>
  <pageMargins left="0.3937007874015748" right="0.2755905511811024" top="0.35433070866141736" bottom="0.2755905511811024" header="0.1968503937007874" footer="0.1574803149606299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</dc:creator>
  <cp:keywords/>
  <dc:description/>
  <cp:lastModifiedBy>HOME</cp:lastModifiedBy>
  <cp:lastPrinted>2010-03-19T03:33:51Z</cp:lastPrinted>
  <dcterms:created xsi:type="dcterms:W3CDTF">1997-01-08T22:48:59Z</dcterms:created>
  <dcterms:modified xsi:type="dcterms:W3CDTF">2010-04-05T06:06:20Z</dcterms:modified>
  <cp:category/>
  <cp:version/>
  <cp:contentType/>
  <cp:contentStatus/>
</cp:coreProperties>
</file>