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3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<sst xmlns="http://schemas.openxmlformats.org/spreadsheetml/2006/main" count="510" uniqueCount="105">
  <si>
    <t>A</t>
  </si>
  <si>
    <t>B</t>
  </si>
  <si>
    <t>C</t>
  </si>
  <si>
    <t>D</t>
  </si>
  <si>
    <t>Z</t>
  </si>
  <si>
    <t>井上　幹男</t>
  </si>
  <si>
    <t>E</t>
  </si>
  <si>
    <t>C</t>
  </si>
  <si>
    <t>D</t>
  </si>
  <si>
    <t>Z</t>
  </si>
  <si>
    <t>A</t>
  </si>
  <si>
    <t>B</t>
  </si>
  <si>
    <t>高橋　義人</t>
  </si>
  <si>
    <t>小泉　辰喜</t>
  </si>
  <si>
    <t>中林　範子</t>
  </si>
  <si>
    <t>E</t>
  </si>
  <si>
    <t>今井　信也</t>
  </si>
  <si>
    <t>木村　治雄</t>
  </si>
  <si>
    <t>阿天坊　裕</t>
  </si>
  <si>
    <t>新垣　太郎</t>
  </si>
  <si>
    <t>中村　和</t>
  </si>
  <si>
    <t>荒井　正敏</t>
  </si>
  <si>
    <t>志田　雅子</t>
  </si>
  <si>
    <t>小柳　三郎</t>
  </si>
  <si>
    <t>中屋　治</t>
  </si>
  <si>
    <t>坪井　春樹</t>
  </si>
  <si>
    <t>米谷　法子</t>
  </si>
  <si>
    <t>-</t>
  </si>
  <si>
    <t>久保井　輝政</t>
  </si>
  <si>
    <t>香川　譲徳</t>
  </si>
  <si>
    <t>中尾　吉男</t>
  </si>
  <si>
    <t>なかお　よしお</t>
  </si>
  <si>
    <t>たかやなぎ　のぶゆき</t>
  </si>
  <si>
    <t>児玉　拓</t>
  </si>
  <si>
    <t>高橋　厚</t>
  </si>
  <si>
    <t>W</t>
  </si>
  <si>
    <t>-：パンチなし</t>
  </si>
  <si>
    <t>W：２箇所以上にパンチ</t>
  </si>
  <si>
    <t>B</t>
  </si>
  <si>
    <t>A</t>
  </si>
  <si>
    <t>Z</t>
  </si>
  <si>
    <t>C</t>
  </si>
  <si>
    <t>E</t>
  </si>
  <si>
    <t>D</t>
  </si>
  <si>
    <t>木村　治雄</t>
  </si>
  <si>
    <t>早瀬　達也</t>
  </si>
  <si>
    <t>※正解※</t>
  </si>
  <si>
    <t>西野　俊介</t>
  </si>
  <si>
    <t>杉山　征太郎</t>
  </si>
  <si>
    <t>上岡　武夫</t>
  </si>
  <si>
    <t>高橋　博一</t>
  </si>
  <si>
    <t>堀井　良一</t>
  </si>
  <si>
    <t>北林　暉朗</t>
  </si>
  <si>
    <t>田之村　優希</t>
  </si>
  <si>
    <t>得点</t>
  </si>
  <si>
    <t>-</t>
  </si>
  <si>
    <t>にしむら</t>
  </si>
  <si>
    <t>やまにし</t>
  </si>
  <si>
    <t>小山　太朗</t>
  </si>
  <si>
    <t>しだ　まさこ</t>
  </si>
  <si>
    <t>こやなぎ　さぶろう</t>
  </si>
  <si>
    <t>こやま　たろう</t>
  </si>
  <si>
    <t>あらい　まさとし</t>
  </si>
  <si>
    <t>つぼい　はるき</t>
  </si>
  <si>
    <t>にしの　しゅんすけ</t>
  </si>
  <si>
    <t>なかむら　なごむ</t>
  </si>
  <si>
    <t>なかや　おさむ</t>
  </si>
  <si>
    <t>あらかき　たろう</t>
  </si>
  <si>
    <t>かがわ　よしのり</t>
  </si>
  <si>
    <t>よねや　のりこ</t>
  </si>
  <si>
    <t>くぼい　てるまさ</t>
  </si>
  <si>
    <t>今井　信親</t>
  </si>
  <si>
    <t>いまい　のぶちか</t>
  </si>
  <si>
    <t>たかはし　あつし</t>
  </si>
  <si>
    <t>高柳　宣幸</t>
  </si>
  <si>
    <t>こだま　たく</t>
  </si>
  <si>
    <t>たかはし　よしひと</t>
  </si>
  <si>
    <t>佐藤　清一</t>
  </si>
  <si>
    <t>さとう　せいいち</t>
  </si>
  <si>
    <t>いのうえ　みきお</t>
  </si>
  <si>
    <t>たのむら　ゆうき</t>
  </si>
  <si>
    <t>中林　範子</t>
  </si>
  <si>
    <t>なかばやし　のりこ</t>
  </si>
  <si>
    <t>なかばやし　のりこ</t>
  </si>
  <si>
    <t>はやせ　たつや</t>
  </si>
  <si>
    <t>すぎやま　せいたろう</t>
  </si>
  <si>
    <t>かみおか　たけお</t>
  </si>
  <si>
    <t>あてんぼう　ひろし</t>
  </si>
  <si>
    <t>きたばやし　てるお</t>
  </si>
  <si>
    <t>ほりい　りょういち</t>
  </si>
  <si>
    <t>こいずみ　たつよし</t>
  </si>
  <si>
    <t>いまい　しんや</t>
  </si>
  <si>
    <t>たかはし　ひろかず</t>
  </si>
  <si>
    <t>きむら　はるお</t>
  </si>
  <si>
    <t>きむら　はるお</t>
  </si>
  <si>
    <t>しらいし　てつお</t>
  </si>
  <si>
    <t>A　(25名)</t>
  </si>
  <si>
    <t>B　(3名)</t>
  </si>
  <si>
    <t>N　(10名)</t>
  </si>
  <si>
    <t>第5回　トレイルオリエンテーリングのつどい in 代々木公園　成績表</t>
  </si>
  <si>
    <t>主催　NPO法人　トレイル・オリエンテーリング協会</t>
  </si>
  <si>
    <t>白石哲男</t>
  </si>
  <si>
    <t>山西哲郎</t>
  </si>
  <si>
    <t>西村かおる</t>
  </si>
  <si>
    <t>（名前不明）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</si>
</sst>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2" borderId="0" xfId="0" applyFill="1" applyAlignment="1">
      <alignment vertical="center"/>
    </xf>
    <xf numFmtId="31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AE6" sqref="AE6"/>
    </sheetView>
  </sheetViews>
  <sheetFormatPr defaultColWidth="9.00390625" defaultRowHeight="13.5"/>
  <cols>
    <col min="1" max="1" width="15.625" style="0" bestFit="1" customWidth="1"/>
    <col min="2" max="2" width="19.875" style="0" hidden="1" customWidth="1"/>
    <col min="3" max="14" width="3.125" style="0" customWidth="1"/>
    <col min="15" max="26" width="3.125" style="0" hidden="1" customWidth="1"/>
  </cols>
  <sheetData>
    <row r="1" spans="1:27" ht="13.5">
      <c r="A1" s="5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5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3.5">
      <c r="A3" s="6">
        <v>40468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3.5">
      <c r="A4" s="3"/>
    </row>
    <row r="5" ht="13.5">
      <c r="A5" s="3"/>
    </row>
    <row r="6" spans="1:27" ht="13.5">
      <c r="A6" t="s">
        <v>96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  <c r="O6">
        <v>1</v>
      </c>
      <c r="P6">
        <v>2</v>
      </c>
      <c r="Q6">
        <v>3</v>
      </c>
      <c r="R6">
        <v>4</v>
      </c>
      <c r="S6">
        <v>5</v>
      </c>
      <c r="T6">
        <v>6</v>
      </c>
      <c r="U6">
        <v>7</v>
      </c>
      <c r="V6">
        <v>8</v>
      </c>
      <c r="W6">
        <v>9</v>
      </c>
      <c r="X6">
        <v>10</v>
      </c>
      <c r="Y6">
        <v>11</v>
      </c>
      <c r="Z6">
        <v>12</v>
      </c>
      <c r="AA6" t="s">
        <v>54</v>
      </c>
    </row>
    <row r="7" spans="1:14" ht="13.5">
      <c r="A7" s="2" t="s">
        <v>46</v>
      </c>
      <c r="B7" s="2"/>
      <c r="C7" s="2" t="s">
        <v>1</v>
      </c>
      <c r="D7" s="2" t="s">
        <v>2</v>
      </c>
      <c r="E7" s="2" t="s">
        <v>2</v>
      </c>
      <c r="F7" s="2" t="s">
        <v>3</v>
      </c>
      <c r="G7" s="2" t="s">
        <v>4</v>
      </c>
      <c r="H7" s="2" t="s">
        <v>2</v>
      </c>
      <c r="I7" s="2" t="s">
        <v>4</v>
      </c>
      <c r="J7" s="2" t="s">
        <v>3</v>
      </c>
      <c r="K7" s="2" t="s">
        <v>0</v>
      </c>
      <c r="L7" s="2" t="s">
        <v>1</v>
      </c>
      <c r="M7" s="2" t="s">
        <v>2</v>
      </c>
      <c r="N7" s="2" t="s">
        <v>2</v>
      </c>
    </row>
    <row r="8" spans="1:27" ht="13.5">
      <c r="A8" t="s">
        <v>21</v>
      </c>
      <c r="B8" t="s">
        <v>62</v>
      </c>
      <c r="C8" t="s">
        <v>1</v>
      </c>
      <c r="D8" t="s">
        <v>2</v>
      </c>
      <c r="E8" t="s">
        <v>2</v>
      </c>
      <c r="F8" t="s">
        <v>2</v>
      </c>
      <c r="G8" t="s">
        <v>4</v>
      </c>
      <c r="H8" t="s">
        <v>2</v>
      </c>
      <c r="I8" t="s">
        <v>4</v>
      </c>
      <c r="J8" t="s">
        <v>3</v>
      </c>
      <c r="K8" t="s">
        <v>0</v>
      </c>
      <c r="L8" t="s">
        <v>1</v>
      </c>
      <c r="M8" t="s">
        <v>2</v>
      </c>
      <c r="N8" t="s">
        <v>2</v>
      </c>
      <c r="O8" t="str">
        <f aca="true" t="shared" si="0" ref="O8:O32">IF(C8=C$7,"○","×")</f>
        <v>○</v>
      </c>
      <c r="P8" t="str">
        <f aca="true" t="shared" si="1" ref="P8:P32">IF(D8=D$7,"○","×")</f>
        <v>○</v>
      </c>
      <c r="Q8" t="str">
        <f aca="true" t="shared" si="2" ref="Q8:Q32">IF(E8=E$7,"○","×")</f>
        <v>○</v>
      </c>
      <c r="R8" t="str">
        <f aca="true" t="shared" si="3" ref="R8:R32">IF(F8=F$7,"○","×")</f>
        <v>×</v>
      </c>
      <c r="S8" t="str">
        <f aca="true" t="shared" si="4" ref="S8:S32">IF(G8=G$7,"○","×")</f>
        <v>○</v>
      </c>
      <c r="T8" t="str">
        <f aca="true" t="shared" si="5" ref="T8:T32">IF(H8=H$7,"○","×")</f>
        <v>○</v>
      </c>
      <c r="U8" t="str">
        <f aca="true" t="shared" si="6" ref="U8:U32">IF(I8=I$7,"○","×")</f>
        <v>○</v>
      </c>
      <c r="V8" t="str">
        <f aca="true" t="shared" si="7" ref="V8:V32">IF(J8=J$7,"○","×")</f>
        <v>○</v>
      </c>
      <c r="W8" t="str">
        <f aca="true" t="shared" si="8" ref="W8:W32">IF(K8=K$7,"○","×")</f>
        <v>○</v>
      </c>
      <c r="X8" t="str">
        <f aca="true" t="shared" si="9" ref="X8:X32">IF(L8=L$7,"○","×")</f>
        <v>○</v>
      </c>
      <c r="Y8" t="str">
        <f aca="true" t="shared" si="10" ref="Y8:Y32">IF(M8=M$7,"○","×")</f>
        <v>○</v>
      </c>
      <c r="Z8" t="str">
        <f aca="true" t="shared" si="11" ref="Z8:Z32">IF(N8=N$7,"○","×")</f>
        <v>○</v>
      </c>
      <c r="AA8">
        <f aca="true" t="shared" si="12" ref="AA8:AA32">COUNTIF(O8:Z8,"=○")</f>
        <v>11</v>
      </c>
    </row>
    <row r="9" spans="1:27" ht="13.5">
      <c r="A9" t="s">
        <v>13</v>
      </c>
      <c r="B9" t="s">
        <v>90</v>
      </c>
      <c r="C9" t="s">
        <v>1</v>
      </c>
      <c r="D9" t="s">
        <v>2</v>
      </c>
      <c r="E9" t="s">
        <v>2</v>
      </c>
      <c r="F9" t="s">
        <v>3</v>
      </c>
      <c r="G9" t="s">
        <v>4</v>
      </c>
      <c r="H9" t="s">
        <v>2</v>
      </c>
      <c r="I9" t="s">
        <v>4</v>
      </c>
      <c r="J9" t="s">
        <v>3</v>
      </c>
      <c r="K9" t="s">
        <v>0</v>
      </c>
      <c r="L9" t="s">
        <v>1</v>
      </c>
      <c r="M9" t="s">
        <v>2</v>
      </c>
      <c r="N9" t="s">
        <v>11</v>
      </c>
      <c r="O9" t="str">
        <f t="shared" si="0"/>
        <v>○</v>
      </c>
      <c r="P9" t="str">
        <f t="shared" si="1"/>
        <v>○</v>
      </c>
      <c r="Q9" t="str">
        <f t="shared" si="2"/>
        <v>○</v>
      </c>
      <c r="R9" t="str">
        <f t="shared" si="3"/>
        <v>○</v>
      </c>
      <c r="S9" t="str">
        <f t="shared" si="4"/>
        <v>○</v>
      </c>
      <c r="T9" t="str">
        <f t="shared" si="5"/>
        <v>○</v>
      </c>
      <c r="U9" t="str">
        <f t="shared" si="6"/>
        <v>○</v>
      </c>
      <c r="V9" t="str">
        <f t="shared" si="7"/>
        <v>○</v>
      </c>
      <c r="W9" t="str">
        <f t="shared" si="8"/>
        <v>○</v>
      </c>
      <c r="X9" t="str">
        <f t="shared" si="9"/>
        <v>○</v>
      </c>
      <c r="Y9" t="str">
        <f t="shared" si="10"/>
        <v>○</v>
      </c>
      <c r="Z9" t="str">
        <f t="shared" si="11"/>
        <v>×</v>
      </c>
      <c r="AA9">
        <f t="shared" si="12"/>
        <v>11</v>
      </c>
    </row>
    <row r="10" spans="1:27" ht="13.5">
      <c r="A10" t="s">
        <v>77</v>
      </c>
      <c r="B10" t="s">
        <v>78</v>
      </c>
      <c r="C10" t="s">
        <v>1</v>
      </c>
      <c r="D10" t="s">
        <v>7</v>
      </c>
      <c r="E10" t="s">
        <v>7</v>
      </c>
      <c r="F10" t="s">
        <v>8</v>
      </c>
      <c r="G10" t="s">
        <v>9</v>
      </c>
      <c r="H10" t="s">
        <v>7</v>
      </c>
      <c r="I10" t="s">
        <v>9</v>
      </c>
      <c r="J10" t="s">
        <v>3</v>
      </c>
      <c r="K10" t="s">
        <v>10</v>
      </c>
      <c r="L10" t="s">
        <v>11</v>
      </c>
      <c r="M10" t="s">
        <v>11</v>
      </c>
      <c r="N10" t="s">
        <v>7</v>
      </c>
      <c r="O10" t="str">
        <f t="shared" si="0"/>
        <v>○</v>
      </c>
      <c r="P10" t="str">
        <f t="shared" si="1"/>
        <v>○</v>
      </c>
      <c r="Q10" t="str">
        <f t="shared" si="2"/>
        <v>○</v>
      </c>
      <c r="R10" t="str">
        <f t="shared" si="3"/>
        <v>○</v>
      </c>
      <c r="S10" t="str">
        <f t="shared" si="4"/>
        <v>○</v>
      </c>
      <c r="T10" t="str">
        <f t="shared" si="5"/>
        <v>○</v>
      </c>
      <c r="U10" t="str">
        <f t="shared" si="6"/>
        <v>○</v>
      </c>
      <c r="V10" t="str">
        <f t="shared" si="7"/>
        <v>○</v>
      </c>
      <c r="W10" t="str">
        <f t="shared" si="8"/>
        <v>○</v>
      </c>
      <c r="X10" t="str">
        <f t="shared" si="9"/>
        <v>○</v>
      </c>
      <c r="Y10" t="str">
        <f t="shared" si="10"/>
        <v>×</v>
      </c>
      <c r="Z10" t="str">
        <f t="shared" si="11"/>
        <v>○</v>
      </c>
      <c r="AA10">
        <f t="shared" si="12"/>
        <v>11</v>
      </c>
    </row>
    <row r="11" spans="1:27" ht="13.5">
      <c r="A11" t="s">
        <v>71</v>
      </c>
      <c r="B11" t="s">
        <v>72</v>
      </c>
      <c r="C11" t="s">
        <v>1</v>
      </c>
      <c r="D11" t="s">
        <v>2</v>
      </c>
      <c r="E11" t="s">
        <v>2</v>
      </c>
      <c r="F11" t="s">
        <v>3</v>
      </c>
      <c r="G11" t="s">
        <v>4</v>
      </c>
      <c r="H11" t="s">
        <v>1</v>
      </c>
      <c r="I11" t="s">
        <v>4</v>
      </c>
      <c r="J11" t="s">
        <v>4</v>
      </c>
      <c r="K11" t="s">
        <v>0</v>
      </c>
      <c r="L11" t="s">
        <v>1</v>
      </c>
      <c r="M11" t="s">
        <v>2</v>
      </c>
      <c r="N11" t="s">
        <v>2</v>
      </c>
      <c r="O11" t="str">
        <f t="shared" si="0"/>
        <v>○</v>
      </c>
      <c r="P11" t="str">
        <f t="shared" si="1"/>
        <v>○</v>
      </c>
      <c r="Q11" t="str">
        <f t="shared" si="2"/>
        <v>○</v>
      </c>
      <c r="R11" t="str">
        <f t="shared" si="3"/>
        <v>○</v>
      </c>
      <c r="S11" t="str">
        <f t="shared" si="4"/>
        <v>○</v>
      </c>
      <c r="T11" t="str">
        <f t="shared" si="5"/>
        <v>×</v>
      </c>
      <c r="U11" t="str">
        <f t="shared" si="6"/>
        <v>○</v>
      </c>
      <c r="V11" t="str">
        <f t="shared" si="7"/>
        <v>×</v>
      </c>
      <c r="W11" t="str">
        <f t="shared" si="8"/>
        <v>○</v>
      </c>
      <c r="X11" t="str">
        <f t="shared" si="9"/>
        <v>○</v>
      </c>
      <c r="Y11" t="str">
        <f t="shared" si="10"/>
        <v>○</v>
      </c>
      <c r="Z11" t="str">
        <f t="shared" si="11"/>
        <v>○</v>
      </c>
      <c r="AA11">
        <f t="shared" si="12"/>
        <v>10</v>
      </c>
    </row>
    <row r="12" spans="1:27" ht="13.5">
      <c r="A12" t="s">
        <v>17</v>
      </c>
      <c r="B12" t="s">
        <v>94</v>
      </c>
      <c r="C12" t="s">
        <v>1</v>
      </c>
      <c r="D12" t="s">
        <v>11</v>
      </c>
      <c r="E12" t="s">
        <v>2</v>
      </c>
      <c r="F12" t="s">
        <v>3</v>
      </c>
      <c r="G12" t="s">
        <v>4</v>
      </c>
      <c r="H12" t="s">
        <v>2</v>
      </c>
      <c r="I12" t="s">
        <v>4</v>
      </c>
      <c r="J12" t="s">
        <v>3</v>
      </c>
      <c r="K12" t="s">
        <v>0</v>
      </c>
      <c r="L12" t="s">
        <v>1</v>
      </c>
      <c r="M12" t="s">
        <v>10</v>
      </c>
      <c r="N12" t="s">
        <v>2</v>
      </c>
      <c r="O12" t="str">
        <f t="shared" si="0"/>
        <v>○</v>
      </c>
      <c r="P12" t="str">
        <f t="shared" si="1"/>
        <v>×</v>
      </c>
      <c r="Q12" t="str">
        <f t="shared" si="2"/>
        <v>○</v>
      </c>
      <c r="R12" t="str">
        <f t="shared" si="3"/>
        <v>○</v>
      </c>
      <c r="S12" t="str">
        <f t="shared" si="4"/>
        <v>○</v>
      </c>
      <c r="T12" t="str">
        <f t="shared" si="5"/>
        <v>○</v>
      </c>
      <c r="U12" t="str">
        <f t="shared" si="6"/>
        <v>○</v>
      </c>
      <c r="V12" t="str">
        <f t="shared" si="7"/>
        <v>○</v>
      </c>
      <c r="W12" t="str">
        <f t="shared" si="8"/>
        <v>○</v>
      </c>
      <c r="X12" t="str">
        <f t="shared" si="9"/>
        <v>○</v>
      </c>
      <c r="Y12" t="str">
        <f t="shared" si="10"/>
        <v>×</v>
      </c>
      <c r="Z12" t="str">
        <f t="shared" si="11"/>
        <v>○</v>
      </c>
      <c r="AA12">
        <f t="shared" si="12"/>
        <v>10</v>
      </c>
    </row>
    <row r="13" spans="1:27" ht="13.5">
      <c r="A13" t="s">
        <v>33</v>
      </c>
      <c r="B13" t="s">
        <v>75</v>
      </c>
      <c r="C13" t="s">
        <v>1</v>
      </c>
      <c r="D13" t="s">
        <v>2</v>
      </c>
      <c r="E13" t="s">
        <v>2</v>
      </c>
      <c r="F13" t="s">
        <v>4</v>
      </c>
      <c r="G13" t="s">
        <v>4</v>
      </c>
      <c r="H13" t="s">
        <v>2</v>
      </c>
      <c r="I13" t="s">
        <v>4</v>
      </c>
      <c r="J13" t="s">
        <v>3</v>
      </c>
      <c r="K13" t="s">
        <v>0</v>
      </c>
      <c r="L13" t="s">
        <v>1</v>
      </c>
      <c r="M13" t="s">
        <v>4</v>
      </c>
      <c r="N13" t="s">
        <v>2</v>
      </c>
      <c r="O13" t="str">
        <f t="shared" si="0"/>
        <v>○</v>
      </c>
      <c r="P13" t="str">
        <f t="shared" si="1"/>
        <v>○</v>
      </c>
      <c r="Q13" t="str">
        <f t="shared" si="2"/>
        <v>○</v>
      </c>
      <c r="R13" t="str">
        <f t="shared" si="3"/>
        <v>×</v>
      </c>
      <c r="S13" t="str">
        <f t="shared" si="4"/>
        <v>○</v>
      </c>
      <c r="T13" t="str">
        <f t="shared" si="5"/>
        <v>○</v>
      </c>
      <c r="U13" t="str">
        <f t="shared" si="6"/>
        <v>○</v>
      </c>
      <c r="V13" t="str">
        <f t="shared" si="7"/>
        <v>○</v>
      </c>
      <c r="W13" t="str">
        <f t="shared" si="8"/>
        <v>○</v>
      </c>
      <c r="X13" t="str">
        <f t="shared" si="9"/>
        <v>○</v>
      </c>
      <c r="Y13" t="str">
        <f t="shared" si="10"/>
        <v>×</v>
      </c>
      <c r="Z13" t="str">
        <f t="shared" si="11"/>
        <v>○</v>
      </c>
      <c r="AA13">
        <f t="shared" si="12"/>
        <v>10</v>
      </c>
    </row>
    <row r="14" spans="1:27" ht="13.5">
      <c r="A14" t="s">
        <v>58</v>
      </c>
      <c r="B14" t="s">
        <v>61</v>
      </c>
      <c r="C14" t="s">
        <v>1</v>
      </c>
      <c r="D14" t="s">
        <v>1</v>
      </c>
      <c r="E14" t="s">
        <v>2</v>
      </c>
      <c r="F14" t="s">
        <v>2</v>
      </c>
      <c r="G14" t="s">
        <v>4</v>
      </c>
      <c r="H14" t="s">
        <v>2</v>
      </c>
      <c r="I14" t="s">
        <v>4</v>
      </c>
      <c r="J14" t="s">
        <v>3</v>
      </c>
      <c r="K14" t="s">
        <v>0</v>
      </c>
      <c r="L14" t="s">
        <v>1</v>
      </c>
      <c r="M14" t="s">
        <v>2</v>
      </c>
      <c r="N14" t="s">
        <v>2</v>
      </c>
      <c r="O14" t="str">
        <f t="shared" si="0"/>
        <v>○</v>
      </c>
      <c r="P14" t="str">
        <f t="shared" si="1"/>
        <v>×</v>
      </c>
      <c r="Q14" t="str">
        <f t="shared" si="2"/>
        <v>○</v>
      </c>
      <c r="R14" t="str">
        <f t="shared" si="3"/>
        <v>×</v>
      </c>
      <c r="S14" t="str">
        <f t="shared" si="4"/>
        <v>○</v>
      </c>
      <c r="T14" t="str">
        <f t="shared" si="5"/>
        <v>○</v>
      </c>
      <c r="U14" t="str">
        <f t="shared" si="6"/>
        <v>○</v>
      </c>
      <c r="V14" t="str">
        <f t="shared" si="7"/>
        <v>○</v>
      </c>
      <c r="W14" t="str">
        <f t="shared" si="8"/>
        <v>○</v>
      </c>
      <c r="X14" t="str">
        <f t="shared" si="9"/>
        <v>○</v>
      </c>
      <c r="Y14" t="str">
        <f t="shared" si="10"/>
        <v>○</v>
      </c>
      <c r="Z14" t="str">
        <f t="shared" si="11"/>
        <v>○</v>
      </c>
      <c r="AA14">
        <f t="shared" si="12"/>
        <v>10</v>
      </c>
    </row>
    <row r="15" spans="1:27" ht="13.5">
      <c r="A15" t="s">
        <v>12</v>
      </c>
      <c r="B15" t="s">
        <v>76</v>
      </c>
      <c r="C15" t="s">
        <v>1</v>
      </c>
      <c r="D15" t="s">
        <v>2</v>
      </c>
      <c r="E15" t="s">
        <v>2</v>
      </c>
      <c r="F15" t="s">
        <v>3</v>
      </c>
      <c r="G15" t="s">
        <v>4</v>
      </c>
      <c r="H15" t="s">
        <v>2</v>
      </c>
      <c r="I15" t="s">
        <v>4</v>
      </c>
      <c r="J15" t="s">
        <v>3</v>
      </c>
      <c r="K15" t="s">
        <v>0</v>
      </c>
      <c r="L15" t="s">
        <v>4</v>
      </c>
      <c r="M15" t="s">
        <v>2</v>
      </c>
      <c r="N15" t="s">
        <v>1</v>
      </c>
      <c r="O15" t="str">
        <f t="shared" si="0"/>
        <v>○</v>
      </c>
      <c r="P15" t="str">
        <f t="shared" si="1"/>
        <v>○</v>
      </c>
      <c r="Q15" t="str">
        <f t="shared" si="2"/>
        <v>○</v>
      </c>
      <c r="R15" t="str">
        <f t="shared" si="3"/>
        <v>○</v>
      </c>
      <c r="S15" t="str">
        <f t="shared" si="4"/>
        <v>○</v>
      </c>
      <c r="T15" t="str">
        <f t="shared" si="5"/>
        <v>○</v>
      </c>
      <c r="U15" t="str">
        <f t="shared" si="6"/>
        <v>○</v>
      </c>
      <c r="V15" t="str">
        <f t="shared" si="7"/>
        <v>○</v>
      </c>
      <c r="W15" t="str">
        <f t="shared" si="8"/>
        <v>○</v>
      </c>
      <c r="X15" t="str">
        <f t="shared" si="9"/>
        <v>×</v>
      </c>
      <c r="Y15" t="str">
        <f t="shared" si="10"/>
        <v>○</v>
      </c>
      <c r="Z15" t="str">
        <f t="shared" si="11"/>
        <v>×</v>
      </c>
      <c r="AA15">
        <f t="shared" si="12"/>
        <v>10</v>
      </c>
    </row>
    <row r="16" spans="1:27" ht="13.5">
      <c r="A16" t="s">
        <v>30</v>
      </c>
      <c r="B16" t="s">
        <v>31</v>
      </c>
      <c r="C16" t="s">
        <v>1</v>
      </c>
      <c r="D16" t="s">
        <v>2</v>
      </c>
      <c r="E16" t="s">
        <v>2</v>
      </c>
      <c r="F16" t="s">
        <v>4</v>
      </c>
      <c r="G16" t="s">
        <v>4</v>
      </c>
      <c r="H16" t="s">
        <v>2</v>
      </c>
      <c r="I16" t="s">
        <v>4</v>
      </c>
      <c r="J16" t="s">
        <v>4</v>
      </c>
      <c r="K16" t="s">
        <v>0</v>
      </c>
      <c r="L16" t="s">
        <v>1</v>
      </c>
      <c r="M16" t="s">
        <v>2</v>
      </c>
      <c r="N16" t="s">
        <v>2</v>
      </c>
      <c r="O16" t="str">
        <f t="shared" si="0"/>
        <v>○</v>
      </c>
      <c r="P16" t="str">
        <f t="shared" si="1"/>
        <v>○</v>
      </c>
      <c r="Q16" t="str">
        <f t="shared" si="2"/>
        <v>○</v>
      </c>
      <c r="R16" t="str">
        <f t="shared" si="3"/>
        <v>×</v>
      </c>
      <c r="S16" t="str">
        <f t="shared" si="4"/>
        <v>○</v>
      </c>
      <c r="T16" t="str">
        <f t="shared" si="5"/>
        <v>○</v>
      </c>
      <c r="U16" t="str">
        <f t="shared" si="6"/>
        <v>○</v>
      </c>
      <c r="V16" t="str">
        <f t="shared" si="7"/>
        <v>×</v>
      </c>
      <c r="W16" t="str">
        <f t="shared" si="8"/>
        <v>○</v>
      </c>
      <c r="X16" t="str">
        <f t="shared" si="9"/>
        <v>○</v>
      </c>
      <c r="Y16" t="str">
        <f t="shared" si="10"/>
        <v>○</v>
      </c>
      <c r="Z16" t="str">
        <f t="shared" si="11"/>
        <v>○</v>
      </c>
      <c r="AA16">
        <f t="shared" si="12"/>
        <v>10</v>
      </c>
    </row>
    <row r="17" spans="1:27" ht="13.5">
      <c r="A17" t="s">
        <v>29</v>
      </c>
      <c r="B17" t="s">
        <v>68</v>
      </c>
      <c r="C17" t="s">
        <v>1</v>
      </c>
      <c r="D17" t="s">
        <v>2</v>
      </c>
      <c r="E17" t="s">
        <v>2</v>
      </c>
      <c r="F17" t="s">
        <v>3</v>
      </c>
      <c r="G17" t="s">
        <v>0</v>
      </c>
      <c r="H17" t="s">
        <v>1</v>
      </c>
      <c r="I17" t="s">
        <v>3</v>
      </c>
      <c r="J17" t="s">
        <v>3</v>
      </c>
      <c r="K17" t="s">
        <v>0</v>
      </c>
      <c r="L17" t="s">
        <v>1</v>
      </c>
      <c r="M17" t="s">
        <v>2</v>
      </c>
      <c r="N17" t="s">
        <v>2</v>
      </c>
      <c r="O17" t="str">
        <f t="shared" si="0"/>
        <v>○</v>
      </c>
      <c r="P17" t="str">
        <f t="shared" si="1"/>
        <v>○</v>
      </c>
      <c r="Q17" t="str">
        <f t="shared" si="2"/>
        <v>○</v>
      </c>
      <c r="R17" t="str">
        <f t="shared" si="3"/>
        <v>○</v>
      </c>
      <c r="S17" t="str">
        <f t="shared" si="4"/>
        <v>×</v>
      </c>
      <c r="T17" t="str">
        <f t="shared" si="5"/>
        <v>×</v>
      </c>
      <c r="U17" t="str">
        <f t="shared" si="6"/>
        <v>×</v>
      </c>
      <c r="V17" t="str">
        <f t="shared" si="7"/>
        <v>○</v>
      </c>
      <c r="W17" t="str">
        <f t="shared" si="8"/>
        <v>○</v>
      </c>
      <c r="X17" t="str">
        <f t="shared" si="9"/>
        <v>○</v>
      </c>
      <c r="Y17" t="str">
        <f t="shared" si="10"/>
        <v>○</v>
      </c>
      <c r="Z17" t="str">
        <f t="shared" si="11"/>
        <v>○</v>
      </c>
      <c r="AA17">
        <f t="shared" si="12"/>
        <v>9</v>
      </c>
    </row>
    <row r="18" spans="1:27" ht="13.5">
      <c r="A18" t="s">
        <v>34</v>
      </c>
      <c r="B18" t="s">
        <v>73</v>
      </c>
      <c r="C18" t="s">
        <v>2</v>
      </c>
      <c r="D18" t="s">
        <v>2</v>
      </c>
      <c r="E18" t="s">
        <v>2</v>
      </c>
      <c r="F18" t="s">
        <v>4</v>
      </c>
      <c r="G18" t="s">
        <v>4</v>
      </c>
      <c r="H18" t="s">
        <v>2</v>
      </c>
      <c r="I18" t="s">
        <v>4</v>
      </c>
      <c r="J18" t="s">
        <v>3</v>
      </c>
      <c r="K18" t="s">
        <v>0</v>
      </c>
      <c r="L18" t="s">
        <v>0</v>
      </c>
      <c r="M18" t="s">
        <v>4</v>
      </c>
      <c r="N18" t="s">
        <v>2</v>
      </c>
      <c r="O18" t="str">
        <f t="shared" si="0"/>
        <v>×</v>
      </c>
      <c r="P18" t="str">
        <f t="shared" si="1"/>
        <v>○</v>
      </c>
      <c r="Q18" t="str">
        <f t="shared" si="2"/>
        <v>○</v>
      </c>
      <c r="R18" t="str">
        <f t="shared" si="3"/>
        <v>×</v>
      </c>
      <c r="S18" t="str">
        <f t="shared" si="4"/>
        <v>○</v>
      </c>
      <c r="T18" t="str">
        <f t="shared" si="5"/>
        <v>○</v>
      </c>
      <c r="U18" t="str">
        <f t="shared" si="6"/>
        <v>○</v>
      </c>
      <c r="V18" t="str">
        <f t="shared" si="7"/>
        <v>○</v>
      </c>
      <c r="W18" t="str">
        <f t="shared" si="8"/>
        <v>○</v>
      </c>
      <c r="X18" t="str">
        <f t="shared" si="9"/>
        <v>×</v>
      </c>
      <c r="Y18" t="str">
        <f t="shared" si="10"/>
        <v>×</v>
      </c>
      <c r="Z18" t="str">
        <f t="shared" si="11"/>
        <v>○</v>
      </c>
      <c r="AA18">
        <f t="shared" si="12"/>
        <v>8</v>
      </c>
    </row>
    <row r="19" spans="1:27" ht="13.5">
      <c r="A19" t="s">
        <v>18</v>
      </c>
      <c r="B19" t="s">
        <v>87</v>
      </c>
      <c r="C19" t="s">
        <v>7</v>
      </c>
      <c r="D19" t="s">
        <v>8</v>
      </c>
      <c r="E19" t="s">
        <v>2</v>
      </c>
      <c r="F19" t="s">
        <v>3</v>
      </c>
      <c r="G19" t="s">
        <v>4</v>
      </c>
      <c r="H19" t="s">
        <v>2</v>
      </c>
      <c r="I19" t="s">
        <v>4</v>
      </c>
      <c r="J19" t="s">
        <v>9</v>
      </c>
      <c r="K19" t="s">
        <v>11</v>
      </c>
      <c r="L19" t="s">
        <v>1</v>
      </c>
      <c r="M19" t="s">
        <v>2</v>
      </c>
      <c r="N19" t="s">
        <v>11</v>
      </c>
      <c r="O19" t="str">
        <f t="shared" si="0"/>
        <v>×</v>
      </c>
      <c r="P19" t="str">
        <f t="shared" si="1"/>
        <v>×</v>
      </c>
      <c r="Q19" t="str">
        <f t="shared" si="2"/>
        <v>○</v>
      </c>
      <c r="R19" t="str">
        <f t="shared" si="3"/>
        <v>○</v>
      </c>
      <c r="S19" t="str">
        <f t="shared" si="4"/>
        <v>○</v>
      </c>
      <c r="T19" t="str">
        <f t="shared" si="5"/>
        <v>○</v>
      </c>
      <c r="U19" t="str">
        <f t="shared" si="6"/>
        <v>○</v>
      </c>
      <c r="V19" t="str">
        <f t="shared" si="7"/>
        <v>×</v>
      </c>
      <c r="W19" t="str">
        <f t="shared" si="8"/>
        <v>×</v>
      </c>
      <c r="X19" t="str">
        <f t="shared" si="9"/>
        <v>○</v>
      </c>
      <c r="Y19" t="str">
        <f t="shared" si="10"/>
        <v>○</v>
      </c>
      <c r="Z19" t="str">
        <f t="shared" si="11"/>
        <v>×</v>
      </c>
      <c r="AA19">
        <f t="shared" si="12"/>
        <v>7</v>
      </c>
    </row>
    <row r="20" spans="1:27" ht="13.5">
      <c r="A20" t="s">
        <v>74</v>
      </c>
      <c r="B20" t="s">
        <v>32</v>
      </c>
      <c r="C20" t="s">
        <v>2</v>
      </c>
      <c r="D20" t="s">
        <v>1</v>
      </c>
      <c r="E20" t="s">
        <v>2</v>
      </c>
      <c r="F20" t="s">
        <v>3</v>
      </c>
      <c r="G20" t="s">
        <v>1</v>
      </c>
      <c r="H20" t="s">
        <v>2</v>
      </c>
      <c r="I20" t="s">
        <v>1</v>
      </c>
      <c r="J20" t="s">
        <v>3</v>
      </c>
      <c r="K20" t="s">
        <v>0</v>
      </c>
      <c r="L20" t="s">
        <v>1</v>
      </c>
      <c r="M20" t="s">
        <v>2</v>
      </c>
      <c r="N20" t="s">
        <v>4</v>
      </c>
      <c r="O20" t="str">
        <f t="shared" si="0"/>
        <v>×</v>
      </c>
      <c r="P20" t="str">
        <f t="shared" si="1"/>
        <v>×</v>
      </c>
      <c r="Q20" t="str">
        <f t="shared" si="2"/>
        <v>○</v>
      </c>
      <c r="R20" t="str">
        <f t="shared" si="3"/>
        <v>○</v>
      </c>
      <c r="S20" t="str">
        <f t="shared" si="4"/>
        <v>×</v>
      </c>
      <c r="T20" t="str">
        <f t="shared" si="5"/>
        <v>○</v>
      </c>
      <c r="U20" t="str">
        <f t="shared" si="6"/>
        <v>×</v>
      </c>
      <c r="V20" t="str">
        <f t="shared" si="7"/>
        <v>○</v>
      </c>
      <c r="W20" t="str">
        <f t="shared" si="8"/>
        <v>○</v>
      </c>
      <c r="X20" t="str">
        <f t="shared" si="9"/>
        <v>○</v>
      </c>
      <c r="Y20" t="str">
        <f t="shared" si="10"/>
        <v>○</v>
      </c>
      <c r="Z20" t="str">
        <f t="shared" si="11"/>
        <v>×</v>
      </c>
      <c r="AA20">
        <f t="shared" si="12"/>
        <v>7</v>
      </c>
    </row>
    <row r="21" spans="1:27" ht="13.5">
      <c r="A21" t="s">
        <v>19</v>
      </c>
      <c r="B21" t="s">
        <v>67</v>
      </c>
      <c r="C21" t="s">
        <v>1</v>
      </c>
      <c r="D21" t="s">
        <v>2</v>
      </c>
      <c r="E21" t="s">
        <v>2</v>
      </c>
      <c r="F21" t="s">
        <v>2</v>
      </c>
      <c r="G21" t="s">
        <v>0</v>
      </c>
      <c r="H21" t="s">
        <v>1</v>
      </c>
      <c r="I21" t="s">
        <v>1</v>
      </c>
      <c r="J21" t="s">
        <v>3</v>
      </c>
      <c r="K21" t="s">
        <v>0</v>
      </c>
      <c r="L21" t="s">
        <v>0</v>
      </c>
      <c r="M21" t="s">
        <v>3</v>
      </c>
      <c r="N21" t="s">
        <v>2</v>
      </c>
      <c r="O21" t="str">
        <f t="shared" si="0"/>
        <v>○</v>
      </c>
      <c r="P21" t="str">
        <f t="shared" si="1"/>
        <v>○</v>
      </c>
      <c r="Q21" t="str">
        <f t="shared" si="2"/>
        <v>○</v>
      </c>
      <c r="R21" t="str">
        <f t="shared" si="3"/>
        <v>×</v>
      </c>
      <c r="S21" t="str">
        <f t="shared" si="4"/>
        <v>×</v>
      </c>
      <c r="T21" t="str">
        <f t="shared" si="5"/>
        <v>×</v>
      </c>
      <c r="U21" t="str">
        <f t="shared" si="6"/>
        <v>×</v>
      </c>
      <c r="V21" t="str">
        <f t="shared" si="7"/>
        <v>○</v>
      </c>
      <c r="W21" t="str">
        <f t="shared" si="8"/>
        <v>○</v>
      </c>
      <c r="X21" t="str">
        <f t="shared" si="9"/>
        <v>×</v>
      </c>
      <c r="Y21" t="str">
        <f t="shared" si="10"/>
        <v>×</v>
      </c>
      <c r="Z21" t="str">
        <f t="shared" si="11"/>
        <v>○</v>
      </c>
      <c r="AA21">
        <f t="shared" si="12"/>
        <v>6</v>
      </c>
    </row>
    <row r="22" spans="1:27" ht="13.5">
      <c r="A22" t="s">
        <v>16</v>
      </c>
      <c r="B22" t="s">
        <v>91</v>
      </c>
      <c r="C22" t="s">
        <v>7</v>
      </c>
      <c r="D22" t="s">
        <v>2</v>
      </c>
      <c r="E22" t="s">
        <v>2</v>
      </c>
      <c r="F22" t="s">
        <v>3</v>
      </c>
      <c r="G22" t="s">
        <v>10</v>
      </c>
      <c r="H22" t="s">
        <v>11</v>
      </c>
      <c r="I22" t="s">
        <v>11</v>
      </c>
      <c r="J22" t="s">
        <v>3</v>
      </c>
      <c r="K22" t="s">
        <v>0</v>
      </c>
      <c r="L22" t="s">
        <v>1</v>
      </c>
      <c r="M22" t="s">
        <v>11</v>
      </c>
      <c r="N22" t="s">
        <v>11</v>
      </c>
      <c r="O22" t="str">
        <f t="shared" si="0"/>
        <v>×</v>
      </c>
      <c r="P22" t="str">
        <f t="shared" si="1"/>
        <v>○</v>
      </c>
      <c r="Q22" t="str">
        <f t="shared" si="2"/>
        <v>○</v>
      </c>
      <c r="R22" t="str">
        <f t="shared" si="3"/>
        <v>○</v>
      </c>
      <c r="S22" t="str">
        <f t="shared" si="4"/>
        <v>×</v>
      </c>
      <c r="T22" t="str">
        <f t="shared" si="5"/>
        <v>×</v>
      </c>
      <c r="U22" t="str">
        <f t="shared" si="6"/>
        <v>×</v>
      </c>
      <c r="V22" t="str">
        <f t="shared" si="7"/>
        <v>○</v>
      </c>
      <c r="W22" t="str">
        <f t="shared" si="8"/>
        <v>○</v>
      </c>
      <c r="X22" t="str">
        <f t="shared" si="9"/>
        <v>○</v>
      </c>
      <c r="Y22" t="str">
        <f t="shared" si="10"/>
        <v>×</v>
      </c>
      <c r="Z22" t="str">
        <f t="shared" si="11"/>
        <v>×</v>
      </c>
      <c r="AA22">
        <f t="shared" si="12"/>
        <v>6</v>
      </c>
    </row>
    <row r="23" spans="1:27" ht="13.5">
      <c r="A23" t="s">
        <v>28</v>
      </c>
      <c r="B23" t="s">
        <v>70</v>
      </c>
      <c r="C23" t="s">
        <v>1</v>
      </c>
      <c r="D23" t="s">
        <v>2</v>
      </c>
      <c r="E23" t="s">
        <v>2</v>
      </c>
      <c r="F23" t="s">
        <v>3</v>
      </c>
      <c r="G23" t="s">
        <v>4</v>
      </c>
      <c r="H23" t="s">
        <v>1</v>
      </c>
      <c r="I23" t="s">
        <v>1</v>
      </c>
      <c r="J23" t="s">
        <v>0</v>
      </c>
      <c r="K23" t="s">
        <v>27</v>
      </c>
      <c r="L23" t="s">
        <v>1</v>
      </c>
      <c r="M23" t="s">
        <v>1</v>
      </c>
      <c r="N23" t="s">
        <v>1</v>
      </c>
      <c r="O23" t="str">
        <f t="shared" si="0"/>
        <v>○</v>
      </c>
      <c r="P23" t="str">
        <f t="shared" si="1"/>
        <v>○</v>
      </c>
      <c r="Q23" t="str">
        <f t="shared" si="2"/>
        <v>○</v>
      </c>
      <c r="R23" t="str">
        <f t="shared" si="3"/>
        <v>○</v>
      </c>
      <c r="S23" t="str">
        <f t="shared" si="4"/>
        <v>○</v>
      </c>
      <c r="T23" t="str">
        <f t="shared" si="5"/>
        <v>×</v>
      </c>
      <c r="U23" t="str">
        <f t="shared" si="6"/>
        <v>×</v>
      </c>
      <c r="V23" t="str">
        <f t="shared" si="7"/>
        <v>×</v>
      </c>
      <c r="W23" t="str">
        <f t="shared" si="8"/>
        <v>×</v>
      </c>
      <c r="X23" t="str">
        <f t="shared" si="9"/>
        <v>○</v>
      </c>
      <c r="Y23" t="str">
        <f t="shared" si="10"/>
        <v>×</v>
      </c>
      <c r="Z23" t="str">
        <f t="shared" si="11"/>
        <v>×</v>
      </c>
      <c r="AA23">
        <f t="shared" si="12"/>
        <v>6</v>
      </c>
    </row>
    <row r="24" spans="1:27" ht="13.5">
      <c r="A24" t="s">
        <v>22</v>
      </c>
      <c r="B24" t="s">
        <v>59</v>
      </c>
      <c r="C24" t="s">
        <v>2</v>
      </c>
      <c r="D24" t="s">
        <v>1</v>
      </c>
      <c r="E24" t="s">
        <v>2</v>
      </c>
      <c r="F24" t="s">
        <v>2</v>
      </c>
      <c r="G24" t="s">
        <v>4</v>
      </c>
      <c r="H24" t="s">
        <v>2</v>
      </c>
      <c r="I24" t="s">
        <v>3</v>
      </c>
      <c r="J24" t="s">
        <v>4</v>
      </c>
      <c r="K24" t="s">
        <v>0</v>
      </c>
      <c r="L24" t="s">
        <v>2</v>
      </c>
      <c r="M24" t="s">
        <v>2</v>
      </c>
      <c r="N24" t="s">
        <v>2</v>
      </c>
      <c r="O24" t="str">
        <f t="shared" si="0"/>
        <v>×</v>
      </c>
      <c r="P24" t="str">
        <f t="shared" si="1"/>
        <v>×</v>
      </c>
      <c r="Q24" t="str">
        <f t="shared" si="2"/>
        <v>○</v>
      </c>
      <c r="R24" t="str">
        <f t="shared" si="3"/>
        <v>×</v>
      </c>
      <c r="S24" t="str">
        <f t="shared" si="4"/>
        <v>○</v>
      </c>
      <c r="T24" t="str">
        <f t="shared" si="5"/>
        <v>○</v>
      </c>
      <c r="U24" t="str">
        <f t="shared" si="6"/>
        <v>×</v>
      </c>
      <c r="V24" t="str">
        <f t="shared" si="7"/>
        <v>×</v>
      </c>
      <c r="W24" t="str">
        <f t="shared" si="8"/>
        <v>○</v>
      </c>
      <c r="X24" t="str">
        <f t="shared" si="9"/>
        <v>×</v>
      </c>
      <c r="Y24" t="str">
        <f t="shared" si="10"/>
        <v>○</v>
      </c>
      <c r="Z24" t="str">
        <f t="shared" si="11"/>
        <v>○</v>
      </c>
      <c r="AA24">
        <f t="shared" si="12"/>
        <v>6</v>
      </c>
    </row>
    <row r="25" spans="1:27" ht="13.5">
      <c r="A25" t="s">
        <v>25</v>
      </c>
      <c r="B25" t="s">
        <v>63</v>
      </c>
      <c r="C25" t="s">
        <v>2</v>
      </c>
      <c r="D25" t="s">
        <v>2</v>
      </c>
      <c r="E25" t="s">
        <v>2</v>
      </c>
      <c r="F25" t="s">
        <v>3</v>
      </c>
      <c r="G25" t="s">
        <v>0</v>
      </c>
      <c r="H25" t="s">
        <v>1</v>
      </c>
      <c r="I25" t="s">
        <v>4</v>
      </c>
      <c r="J25" t="s">
        <v>2</v>
      </c>
      <c r="K25" t="s">
        <v>0</v>
      </c>
      <c r="L25" t="s">
        <v>4</v>
      </c>
      <c r="M25" t="s">
        <v>1</v>
      </c>
      <c r="N25" t="s">
        <v>2</v>
      </c>
      <c r="O25" t="str">
        <f t="shared" si="0"/>
        <v>×</v>
      </c>
      <c r="P25" t="str">
        <f t="shared" si="1"/>
        <v>○</v>
      </c>
      <c r="Q25" t="str">
        <f t="shared" si="2"/>
        <v>○</v>
      </c>
      <c r="R25" t="str">
        <f t="shared" si="3"/>
        <v>○</v>
      </c>
      <c r="S25" t="str">
        <f t="shared" si="4"/>
        <v>×</v>
      </c>
      <c r="T25" t="str">
        <f t="shared" si="5"/>
        <v>×</v>
      </c>
      <c r="U25" t="str">
        <f t="shared" si="6"/>
        <v>○</v>
      </c>
      <c r="V25" t="str">
        <f t="shared" si="7"/>
        <v>×</v>
      </c>
      <c r="W25" t="str">
        <f t="shared" si="8"/>
        <v>○</v>
      </c>
      <c r="X25" t="str">
        <f t="shared" si="9"/>
        <v>×</v>
      </c>
      <c r="Y25" t="str">
        <f t="shared" si="10"/>
        <v>×</v>
      </c>
      <c r="Z25" t="str">
        <f t="shared" si="11"/>
        <v>○</v>
      </c>
      <c r="AA25">
        <f t="shared" si="12"/>
        <v>6</v>
      </c>
    </row>
    <row r="26" spans="1:27" ht="13.5">
      <c r="A26" t="s">
        <v>26</v>
      </c>
      <c r="B26" t="s">
        <v>69</v>
      </c>
      <c r="C26" t="s">
        <v>1</v>
      </c>
      <c r="D26" t="s">
        <v>2</v>
      </c>
      <c r="E26" t="s">
        <v>2</v>
      </c>
      <c r="F26" t="s">
        <v>4</v>
      </c>
      <c r="G26" t="s">
        <v>0</v>
      </c>
      <c r="H26" t="s">
        <v>1</v>
      </c>
      <c r="I26" t="s">
        <v>3</v>
      </c>
      <c r="J26" t="s">
        <v>6</v>
      </c>
      <c r="K26" t="s">
        <v>0</v>
      </c>
      <c r="L26" t="s">
        <v>0</v>
      </c>
      <c r="M26" t="s">
        <v>2</v>
      </c>
      <c r="N26" t="s">
        <v>2</v>
      </c>
      <c r="O26" t="str">
        <f t="shared" si="0"/>
        <v>○</v>
      </c>
      <c r="P26" t="str">
        <f t="shared" si="1"/>
        <v>○</v>
      </c>
      <c r="Q26" t="str">
        <f t="shared" si="2"/>
        <v>○</v>
      </c>
      <c r="R26" t="str">
        <f t="shared" si="3"/>
        <v>×</v>
      </c>
      <c r="S26" t="str">
        <f t="shared" si="4"/>
        <v>×</v>
      </c>
      <c r="T26" t="str">
        <f t="shared" si="5"/>
        <v>×</v>
      </c>
      <c r="U26" t="str">
        <f t="shared" si="6"/>
        <v>×</v>
      </c>
      <c r="V26" t="str">
        <f t="shared" si="7"/>
        <v>×</v>
      </c>
      <c r="W26" t="str">
        <f t="shared" si="8"/>
        <v>○</v>
      </c>
      <c r="X26" t="str">
        <f t="shared" si="9"/>
        <v>×</v>
      </c>
      <c r="Y26" t="str">
        <f t="shared" si="10"/>
        <v>○</v>
      </c>
      <c r="Z26" t="str">
        <f t="shared" si="11"/>
        <v>○</v>
      </c>
      <c r="AA26">
        <f t="shared" si="12"/>
        <v>6</v>
      </c>
    </row>
    <row r="27" spans="1:27" ht="13.5">
      <c r="A27" t="s">
        <v>5</v>
      </c>
      <c r="B27" t="s">
        <v>79</v>
      </c>
      <c r="C27" t="s">
        <v>2</v>
      </c>
      <c r="D27" t="s">
        <v>2</v>
      </c>
      <c r="E27" t="s">
        <v>2</v>
      </c>
      <c r="F27" t="s">
        <v>6</v>
      </c>
      <c r="G27" t="s">
        <v>2</v>
      </c>
      <c r="H27" t="s">
        <v>2</v>
      </c>
      <c r="I27" t="s">
        <v>0</v>
      </c>
      <c r="J27" t="s">
        <v>4</v>
      </c>
      <c r="K27" t="s">
        <v>2</v>
      </c>
      <c r="L27" t="s">
        <v>1</v>
      </c>
      <c r="M27" t="s">
        <v>2</v>
      </c>
      <c r="N27" t="s">
        <v>1</v>
      </c>
      <c r="O27" t="str">
        <f t="shared" si="0"/>
        <v>×</v>
      </c>
      <c r="P27" t="str">
        <f t="shared" si="1"/>
        <v>○</v>
      </c>
      <c r="Q27" t="str">
        <f t="shared" si="2"/>
        <v>○</v>
      </c>
      <c r="R27" t="str">
        <f t="shared" si="3"/>
        <v>×</v>
      </c>
      <c r="S27" t="str">
        <f t="shared" si="4"/>
        <v>×</v>
      </c>
      <c r="T27" t="str">
        <f t="shared" si="5"/>
        <v>○</v>
      </c>
      <c r="U27" t="str">
        <f t="shared" si="6"/>
        <v>×</v>
      </c>
      <c r="V27" t="str">
        <f t="shared" si="7"/>
        <v>×</v>
      </c>
      <c r="W27" t="str">
        <f t="shared" si="8"/>
        <v>×</v>
      </c>
      <c r="X27" t="str">
        <f t="shared" si="9"/>
        <v>○</v>
      </c>
      <c r="Y27" t="str">
        <f t="shared" si="10"/>
        <v>○</v>
      </c>
      <c r="Z27" t="str">
        <f t="shared" si="11"/>
        <v>×</v>
      </c>
      <c r="AA27">
        <f t="shared" si="12"/>
        <v>5</v>
      </c>
    </row>
    <row r="28" spans="1:27" ht="13.5">
      <c r="A28" t="s">
        <v>23</v>
      </c>
      <c r="B28" t="s">
        <v>60</v>
      </c>
      <c r="C28" t="s">
        <v>2</v>
      </c>
      <c r="D28" t="s">
        <v>1</v>
      </c>
      <c r="E28" t="s">
        <v>2</v>
      </c>
      <c r="F28" t="s">
        <v>2</v>
      </c>
      <c r="G28" t="s">
        <v>4</v>
      </c>
      <c r="H28" t="s">
        <v>2</v>
      </c>
      <c r="I28" t="s">
        <v>3</v>
      </c>
      <c r="J28" t="s">
        <v>1</v>
      </c>
      <c r="K28" t="s">
        <v>0</v>
      </c>
      <c r="L28" t="s">
        <v>2</v>
      </c>
      <c r="M28" t="s">
        <v>2</v>
      </c>
      <c r="N28" t="s">
        <v>1</v>
      </c>
      <c r="O28" t="str">
        <f t="shared" si="0"/>
        <v>×</v>
      </c>
      <c r="P28" t="str">
        <f t="shared" si="1"/>
        <v>×</v>
      </c>
      <c r="Q28" t="str">
        <f t="shared" si="2"/>
        <v>○</v>
      </c>
      <c r="R28" t="str">
        <f t="shared" si="3"/>
        <v>×</v>
      </c>
      <c r="S28" t="str">
        <f t="shared" si="4"/>
        <v>○</v>
      </c>
      <c r="T28" t="str">
        <f t="shared" si="5"/>
        <v>○</v>
      </c>
      <c r="U28" t="str">
        <f t="shared" si="6"/>
        <v>×</v>
      </c>
      <c r="V28" t="str">
        <f t="shared" si="7"/>
        <v>×</v>
      </c>
      <c r="W28" t="str">
        <f t="shared" si="8"/>
        <v>○</v>
      </c>
      <c r="X28" t="str">
        <f t="shared" si="9"/>
        <v>×</v>
      </c>
      <c r="Y28" t="str">
        <f t="shared" si="10"/>
        <v>○</v>
      </c>
      <c r="Z28" t="str">
        <f t="shared" si="11"/>
        <v>×</v>
      </c>
      <c r="AA28">
        <f t="shared" si="12"/>
        <v>5</v>
      </c>
    </row>
    <row r="29" spans="1:27" ht="13.5">
      <c r="A29" t="s">
        <v>24</v>
      </c>
      <c r="B29" t="s">
        <v>66</v>
      </c>
      <c r="C29" t="s">
        <v>1</v>
      </c>
      <c r="D29" t="s">
        <v>1</v>
      </c>
      <c r="E29" t="s">
        <v>2</v>
      </c>
      <c r="F29" t="s">
        <v>2</v>
      </c>
      <c r="G29" t="s">
        <v>2</v>
      </c>
      <c r="H29" t="s">
        <v>2</v>
      </c>
      <c r="I29" t="s">
        <v>4</v>
      </c>
      <c r="J29" t="s">
        <v>1</v>
      </c>
      <c r="K29" t="s">
        <v>2</v>
      </c>
      <c r="L29" t="s">
        <v>1</v>
      </c>
      <c r="M29" t="s">
        <v>0</v>
      </c>
      <c r="N29" t="s">
        <v>1</v>
      </c>
      <c r="O29" t="str">
        <f t="shared" si="0"/>
        <v>○</v>
      </c>
      <c r="P29" t="str">
        <f t="shared" si="1"/>
        <v>×</v>
      </c>
      <c r="Q29" t="str">
        <f t="shared" si="2"/>
        <v>○</v>
      </c>
      <c r="R29" t="str">
        <f t="shared" si="3"/>
        <v>×</v>
      </c>
      <c r="S29" t="str">
        <f t="shared" si="4"/>
        <v>×</v>
      </c>
      <c r="T29" t="str">
        <f t="shared" si="5"/>
        <v>○</v>
      </c>
      <c r="U29" t="str">
        <f t="shared" si="6"/>
        <v>○</v>
      </c>
      <c r="V29" t="str">
        <f t="shared" si="7"/>
        <v>×</v>
      </c>
      <c r="W29" t="str">
        <f t="shared" si="8"/>
        <v>×</v>
      </c>
      <c r="X29" t="str">
        <f t="shared" si="9"/>
        <v>○</v>
      </c>
      <c r="Y29" t="str">
        <f t="shared" si="10"/>
        <v>×</v>
      </c>
      <c r="Z29" t="str">
        <f t="shared" si="11"/>
        <v>×</v>
      </c>
      <c r="AA29">
        <f t="shared" si="12"/>
        <v>5</v>
      </c>
    </row>
    <row r="30" spans="1:27" ht="13.5">
      <c r="A30" t="s">
        <v>101</v>
      </c>
      <c r="B30" t="s">
        <v>95</v>
      </c>
      <c r="C30" t="s">
        <v>2</v>
      </c>
      <c r="D30" t="s">
        <v>2</v>
      </c>
      <c r="E30" t="s">
        <v>2</v>
      </c>
      <c r="F30" t="s">
        <v>1</v>
      </c>
      <c r="G30" t="s">
        <v>0</v>
      </c>
      <c r="H30" t="s">
        <v>2</v>
      </c>
      <c r="I30" t="s">
        <v>1</v>
      </c>
      <c r="J30" t="s">
        <v>35</v>
      </c>
      <c r="K30" t="s">
        <v>1</v>
      </c>
      <c r="L30" t="s">
        <v>1</v>
      </c>
      <c r="M30" t="s">
        <v>1</v>
      </c>
      <c r="N30" t="s">
        <v>2</v>
      </c>
      <c r="O30" t="str">
        <f t="shared" si="0"/>
        <v>×</v>
      </c>
      <c r="P30" t="str">
        <f t="shared" si="1"/>
        <v>○</v>
      </c>
      <c r="Q30" t="str">
        <f t="shared" si="2"/>
        <v>○</v>
      </c>
      <c r="R30" t="str">
        <f t="shared" si="3"/>
        <v>×</v>
      </c>
      <c r="S30" t="str">
        <f t="shared" si="4"/>
        <v>×</v>
      </c>
      <c r="T30" t="str">
        <f t="shared" si="5"/>
        <v>○</v>
      </c>
      <c r="U30" t="str">
        <f t="shared" si="6"/>
        <v>×</v>
      </c>
      <c r="V30" t="str">
        <f t="shared" si="7"/>
        <v>×</v>
      </c>
      <c r="W30" t="str">
        <f t="shared" si="8"/>
        <v>×</v>
      </c>
      <c r="X30" t="str">
        <f t="shared" si="9"/>
        <v>○</v>
      </c>
      <c r="Y30" t="str">
        <f t="shared" si="10"/>
        <v>×</v>
      </c>
      <c r="Z30" t="str">
        <f t="shared" si="11"/>
        <v>○</v>
      </c>
      <c r="AA30">
        <f t="shared" si="12"/>
        <v>5</v>
      </c>
    </row>
    <row r="31" spans="1:27" ht="13.5">
      <c r="A31" t="s">
        <v>14</v>
      </c>
      <c r="B31" t="s">
        <v>83</v>
      </c>
      <c r="C31" t="s">
        <v>11</v>
      </c>
      <c r="D31" t="s">
        <v>7</v>
      </c>
      <c r="E31" t="s">
        <v>7</v>
      </c>
      <c r="F31" t="s">
        <v>10</v>
      </c>
      <c r="G31" t="s">
        <v>10</v>
      </c>
      <c r="H31" t="s">
        <v>8</v>
      </c>
      <c r="I31" t="s">
        <v>8</v>
      </c>
      <c r="J31" t="s">
        <v>15</v>
      </c>
      <c r="K31" t="s">
        <v>7</v>
      </c>
      <c r="L31" t="s">
        <v>10</v>
      </c>
      <c r="M31" t="s">
        <v>15</v>
      </c>
      <c r="N31" t="s">
        <v>11</v>
      </c>
      <c r="O31" t="str">
        <f t="shared" si="0"/>
        <v>○</v>
      </c>
      <c r="P31" t="str">
        <f t="shared" si="1"/>
        <v>○</v>
      </c>
      <c r="Q31" t="str">
        <f t="shared" si="2"/>
        <v>○</v>
      </c>
      <c r="R31" t="str">
        <f t="shared" si="3"/>
        <v>×</v>
      </c>
      <c r="S31" t="str">
        <f t="shared" si="4"/>
        <v>×</v>
      </c>
      <c r="T31" t="str">
        <f t="shared" si="5"/>
        <v>×</v>
      </c>
      <c r="U31" t="str">
        <f t="shared" si="6"/>
        <v>×</v>
      </c>
      <c r="V31" t="str">
        <f t="shared" si="7"/>
        <v>×</v>
      </c>
      <c r="W31" t="str">
        <f t="shared" si="8"/>
        <v>×</v>
      </c>
      <c r="X31" t="str">
        <f t="shared" si="9"/>
        <v>×</v>
      </c>
      <c r="Y31" t="str">
        <f t="shared" si="10"/>
        <v>×</v>
      </c>
      <c r="Z31" t="str">
        <f t="shared" si="11"/>
        <v>×</v>
      </c>
      <c r="AA31">
        <f t="shared" si="12"/>
        <v>3</v>
      </c>
    </row>
    <row r="32" spans="1:27" ht="13.5">
      <c r="A32" t="s">
        <v>20</v>
      </c>
      <c r="B32" t="s">
        <v>65</v>
      </c>
      <c r="C32" t="s">
        <v>3</v>
      </c>
      <c r="D32" t="s">
        <v>1</v>
      </c>
      <c r="E32" t="s">
        <v>4</v>
      </c>
      <c r="F32" t="s">
        <v>6</v>
      </c>
      <c r="G32" t="s">
        <v>0</v>
      </c>
      <c r="H32" t="s">
        <v>2</v>
      </c>
      <c r="I32" t="s">
        <v>0</v>
      </c>
      <c r="J32" t="s">
        <v>0</v>
      </c>
      <c r="K32" t="s">
        <v>2</v>
      </c>
      <c r="L32" t="s">
        <v>0</v>
      </c>
      <c r="M32" t="s">
        <v>3</v>
      </c>
      <c r="N32" t="s">
        <v>1</v>
      </c>
      <c r="O32" t="str">
        <f t="shared" si="0"/>
        <v>×</v>
      </c>
      <c r="P32" t="str">
        <f t="shared" si="1"/>
        <v>×</v>
      </c>
      <c r="Q32" t="str">
        <f t="shared" si="2"/>
        <v>×</v>
      </c>
      <c r="R32" t="str">
        <f t="shared" si="3"/>
        <v>×</v>
      </c>
      <c r="S32" t="str">
        <f t="shared" si="4"/>
        <v>×</v>
      </c>
      <c r="T32" t="str">
        <f t="shared" si="5"/>
        <v>○</v>
      </c>
      <c r="U32" t="str">
        <f t="shared" si="6"/>
        <v>×</v>
      </c>
      <c r="V32" t="str">
        <f t="shared" si="7"/>
        <v>×</v>
      </c>
      <c r="W32" t="str">
        <f t="shared" si="8"/>
        <v>×</v>
      </c>
      <c r="X32" t="str">
        <f t="shared" si="9"/>
        <v>×</v>
      </c>
      <c r="Y32" t="str">
        <f t="shared" si="10"/>
        <v>×</v>
      </c>
      <c r="Z32" t="str">
        <f t="shared" si="11"/>
        <v>×</v>
      </c>
      <c r="AA32">
        <f t="shared" si="12"/>
        <v>1</v>
      </c>
    </row>
    <row r="34" ht="13.5">
      <c r="A34" s="1" t="s">
        <v>36</v>
      </c>
    </row>
    <row r="35" ht="13.5">
      <c r="A35" t="s">
        <v>37</v>
      </c>
    </row>
    <row r="37" spans="1:27" ht="13.5">
      <c r="A37" t="s">
        <v>97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M37">
        <v>11</v>
      </c>
      <c r="O37">
        <v>1</v>
      </c>
      <c r="P37">
        <v>2</v>
      </c>
      <c r="Q37">
        <v>3</v>
      </c>
      <c r="R37">
        <v>4</v>
      </c>
      <c r="S37">
        <v>5</v>
      </c>
      <c r="T37">
        <v>6</v>
      </c>
      <c r="U37">
        <v>7</v>
      </c>
      <c r="V37">
        <v>8</v>
      </c>
      <c r="W37">
        <v>9</v>
      </c>
      <c r="X37">
        <v>10</v>
      </c>
      <c r="Y37">
        <v>11</v>
      </c>
      <c r="AA37" t="s">
        <v>54</v>
      </c>
    </row>
    <row r="38" spans="1:13" ht="13.5">
      <c r="A38" s="2" t="s">
        <v>46</v>
      </c>
      <c r="B38" s="2"/>
      <c r="C38" s="2" t="s">
        <v>39</v>
      </c>
      <c r="D38" s="2" t="s">
        <v>39</v>
      </c>
      <c r="E38" s="2" t="s">
        <v>38</v>
      </c>
      <c r="F38" s="2" t="s">
        <v>39</v>
      </c>
      <c r="G38" s="2" t="s">
        <v>40</v>
      </c>
      <c r="H38" s="2" t="s">
        <v>41</v>
      </c>
      <c r="I38" s="2" t="s">
        <v>38</v>
      </c>
      <c r="J38" s="2" t="s">
        <v>38</v>
      </c>
      <c r="K38" s="2" t="s">
        <v>42</v>
      </c>
      <c r="L38" s="2" t="s">
        <v>43</v>
      </c>
      <c r="M38" s="2" t="s">
        <v>38</v>
      </c>
    </row>
    <row r="39" spans="1:27" ht="13.5">
      <c r="A39" t="s">
        <v>44</v>
      </c>
      <c r="B39" t="s">
        <v>93</v>
      </c>
      <c r="C39" t="s">
        <v>39</v>
      </c>
      <c r="D39" t="s">
        <v>39</v>
      </c>
      <c r="E39" t="s">
        <v>38</v>
      </c>
      <c r="F39" t="s">
        <v>39</v>
      </c>
      <c r="G39" t="s">
        <v>40</v>
      </c>
      <c r="H39" t="s">
        <v>41</v>
      </c>
      <c r="I39" t="s">
        <v>38</v>
      </c>
      <c r="J39" t="s">
        <v>38</v>
      </c>
      <c r="K39" t="s">
        <v>42</v>
      </c>
      <c r="L39" t="s">
        <v>43</v>
      </c>
      <c r="M39" t="s">
        <v>38</v>
      </c>
      <c r="O39" t="str">
        <f>IF(C$38=C39,"○","×")</f>
        <v>○</v>
      </c>
      <c r="P39" t="str">
        <f aca="true" t="shared" si="13" ref="P39:Y39">IF(D$38=D39,"○","×")</f>
        <v>○</v>
      </c>
      <c r="Q39" t="str">
        <f t="shared" si="13"/>
        <v>○</v>
      </c>
      <c r="R39" t="str">
        <f t="shared" si="13"/>
        <v>○</v>
      </c>
      <c r="S39" t="str">
        <f t="shared" si="13"/>
        <v>○</v>
      </c>
      <c r="T39" t="str">
        <f t="shared" si="13"/>
        <v>○</v>
      </c>
      <c r="U39" t="str">
        <f t="shared" si="13"/>
        <v>○</v>
      </c>
      <c r="V39" t="str">
        <f t="shared" si="13"/>
        <v>○</v>
      </c>
      <c r="W39" t="str">
        <f t="shared" si="13"/>
        <v>○</v>
      </c>
      <c r="X39" t="str">
        <f t="shared" si="13"/>
        <v>○</v>
      </c>
      <c r="Y39" t="str">
        <f t="shared" si="13"/>
        <v>○</v>
      </c>
      <c r="AA39">
        <f>COUNTIF(O39:Y39,"○")</f>
        <v>11</v>
      </c>
    </row>
    <row r="40" spans="1:27" ht="13.5">
      <c r="A40" t="s">
        <v>45</v>
      </c>
      <c r="B40" t="s">
        <v>84</v>
      </c>
      <c r="C40" t="s">
        <v>39</v>
      </c>
      <c r="D40" t="s">
        <v>39</v>
      </c>
      <c r="E40" t="s">
        <v>38</v>
      </c>
      <c r="F40" t="s">
        <v>39</v>
      </c>
      <c r="G40" t="s">
        <v>40</v>
      </c>
      <c r="H40" t="s">
        <v>41</v>
      </c>
      <c r="I40" t="s">
        <v>38</v>
      </c>
      <c r="J40" t="s">
        <v>38</v>
      </c>
      <c r="K40" t="s">
        <v>41</v>
      </c>
      <c r="L40" t="s">
        <v>43</v>
      </c>
      <c r="M40" t="s">
        <v>38</v>
      </c>
      <c r="O40" t="str">
        <f>IF(C$38=C40,"○","×")</f>
        <v>○</v>
      </c>
      <c r="P40" t="str">
        <f aca="true" t="shared" si="14" ref="P40:Y41">IF(D$38=D40,"○","×")</f>
        <v>○</v>
      </c>
      <c r="Q40" t="str">
        <f t="shared" si="14"/>
        <v>○</v>
      </c>
      <c r="R40" t="str">
        <f t="shared" si="14"/>
        <v>○</v>
      </c>
      <c r="S40" t="str">
        <f t="shared" si="14"/>
        <v>○</v>
      </c>
      <c r="T40" t="str">
        <f t="shared" si="14"/>
        <v>○</v>
      </c>
      <c r="U40" t="str">
        <f t="shared" si="14"/>
        <v>○</v>
      </c>
      <c r="V40" t="str">
        <f t="shared" si="14"/>
        <v>○</v>
      </c>
      <c r="W40" t="str">
        <f t="shared" si="14"/>
        <v>×</v>
      </c>
      <c r="X40" t="str">
        <f t="shared" si="14"/>
        <v>○</v>
      </c>
      <c r="Y40" t="str">
        <f t="shared" si="14"/>
        <v>○</v>
      </c>
      <c r="AA40">
        <f>COUNTIF(O40:Y40,"○")</f>
        <v>10</v>
      </c>
    </row>
    <row r="41" spans="1:27" ht="13.5">
      <c r="A41" t="s">
        <v>53</v>
      </c>
      <c r="B41" t="s">
        <v>80</v>
      </c>
      <c r="C41" t="s">
        <v>39</v>
      </c>
      <c r="D41" t="s">
        <v>38</v>
      </c>
      <c r="E41" t="s">
        <v>38</v>
      </c>
      <c r="F41" t="s">
        <v>39</v>
      </c>
      <c r="G41" t="s">
        <v>39</v>
      </c>
      <c r="H41" t="s">
        <v>38</v>
      </c>
      <c r="I41" t="s">
        <v>38</v>
      </c>
      <c r="J41" t="s">
        <v>40</v>
      </c>
      <c r="K41" t="s">
        <v>42</v>
      </c>
      <c r="L41" t="s">
        <v>43</v>
      </c>
      <c r="M41" t="s">
        <v>38</v>
      </c>
      <c r="O41" t="str">
        <f>IF(C$38=C41,"○","×")</f>
        <v>○</v>
      </c>
      <c r="P41" t="str">
        <f t="shared" si="14"/>
        <v>×</v>
      </c>
      <c r="Q41" t="str">
        <f t="shared" si="14"/>
        <v>○</v>
      </c>
      <c r="R41" t="str">
        <f t="shared" si="14"/>
        <v>○</v>
      </c>
      <c r="S41" t="str">
        <f t="shared" si="14"/>
        <v>×</v>
      </c>
      <c r="T41" t="str">
        <f t="shared" si="14"/>
        <v>×</v>
      </c>
      <c r="U41" t="str">
        <f t="shared" si="14"/>
        <v>○</v>
      </c>
      <c r="V41" t="str">
        <f t="shared" si="14"/>
        <v>×</v>
      </c>
      <c r="W41" t="str">
        <f t="shared" si="14"/>
        <v>○</v>
      </c>
      <c r="X41" t="str">
        <f t="shared" si="14"/>
        <v>○</v>
      </c>
      <c r="Y41" t="str">
        <f t="shared" si="14"/>
        <v>○</v>
      </c>
      <c r="AA41">
        <f>COUNTIF(O41:Y41,"○")</f>
        <v>7</v>
      </c>
    </row>
    <row r="43" spans="1:27" ht="13.5">
      <c r="A43" t="s">
        <v>98</v>
      </c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O43">
        <v>1</v>
      </c>
      <c r="P43">
        <v>2</v>
      </c>
      <c r="Q43">
        <v>3</v>
      </c>
      <c r="R43">
        <v>4</v>
      </c>
      <c r="S43">
        <v>5</v>
      </c>
      <c r="T43">
        <v>6</v>
      </c>
      <c r="AA43" t="s">
        <v>54</v>
      </c>
    </row>
    <row r="44" spans="1:8" ht="13.5">
      <c r="A44" s="2" t="s">
        <v>46</v>
      </c>
      <c r="B44" s="2"/>
      <c r="C44" s="2" t="s">
        <v>38</v>
      </c>
      <c r="D44" s="2" t="s">
        <v>39</v>
      </c>
      <c r="E44" s="2" t="s">
        <v>39</v>
      </c>
      <c r="F44" s="2" t="s">
        <v>43</v>
      </c>
      <c r="G44" s="2" t="s">
        <v>38</v>
      </c>
      <c r="H44" s="2" t="s">
        <v>38</v>
      </c>
    </row>
    <row r="45" spans="1:27" ht="13.5">
      <c r="A45" t="s">
        <v>47</v>
      </c>
      <c r="B45" t="s">
        <v>64</v>
      </c>
      <c r="C45" t="s">
        <v>38</v>
      </c>
      <c r="D45" t="s">
        <v>39</v>
      </c>
      <c r="E45" t="s">
        <v>39</v>
      </c>
      <c r="F45" t="s">
        <v>43</v>
      </c>
      <c r="G45" t="s">
        <v>38</v>
      </c>
      <c r="H45" t="s">
        <v>38</v>
      </c>
      <c r="O45" t="str">
        <f aca="true" t="shared" si="15" ref="O45:O54">IF(C$44=C45,"○","×")</f>
        <v>○</v>
      </c>
      <c r="P45" t="str">
        <f aca="true" t="shared" si="16" ref="P45:P54">IF(D$44=D45,"○","×")</f>
        <v>○</v>
      </c>
      <c r="Q45" t="str">
        <f aca="true" t="shared" si="17" ref="Q45:Q54">IF(E$44=E45,"○","×")</f>
        <v>○</v>
      </c>
      <c r="R45" t="str">
        <f aca="true" t="shared" si="18" ref="R45:R54">IF(F$44=F45,"○","×")</f>
        <v>○</v>
      </c>
      <c r="S45" t="str">
        <f aca="true" t="shared" si="19" ref="S45:S54">IF(G$44=G45,"○","×")</f>
        <v>○</v>
      </c>
      <c r="T45" t="str">
        <f aca="true" t="shared" si="20" ref="T45:T54">IF(H$44=H45,"○","×")</f>
        <v>○</v>
      </c>
      <c r="AA45">
        <f aca="true" t="shared" si="21" ref="AA45:AA54">COUNTIF(O45:T45,"○")</f>
        <v>6</v>
      </c>
    </row>
    <row r="46" spans="1:27" ht="13.5">
      <c r="A46" t="s">
        <v>51</v>
      </c>
      <c r="B46" t="s">
        <v>89</v>
      </c>
      <c r="C46" t="s">
        <v>38</v>
      </c>
      <c r="D46" t="s">
        <v>39</v>
      </c>
      <c r="E46" t="s">
        <v>39</v>
      </c>
      <c r="F46" t="s">
        <v>43</v>
      </c>
      <c r="G46" t="s">
        <v>38</v>
      </c>
      <c r="H46" t="s">
        <v>38</v>
      </c>
      <c r="O46" t="str">
        <f t="shared" si="15"/>
        <v>○</v>
      </c>
      <c r="P46" t="str">
        <f t="shared" si="16"/>
        <v>○</v>
      </c>
      <c r="Q46" t="str">
        <f t="shared" si="17"/>
        <v>○</v>
      </c>
      <c r="R46" t="str">
        <f t="shared" si="18"/>
        <v>○</v>
      </c>
      <c r="S46" t="str">
        <f t="shared" si="19"/>
        <v>○</v>
      </c>
      <c r="T46" t="str">
        <f t="shared" si="20"/>
        <v>○</v>
      </c>
      <c r="AA46">
        <f t="shared" si="21"/>
        <v>6</v>
      </c>
    </row>
    <row r="47" spans="1:27" ht="13.5">
      <c r="A47" t="s">
        <v>52</v>
      </c>
      <c r="B47" t="s">
        <v>88</v>
      </c>
      <c r="C47" t="s">
        <v>38</v>
      </c>
      <c r="D47" t="s">
        <v>39</v>
      </c>
      <c r="E47" t="s">
        <v>39</v>
      </c>
      <c r="F47" t="s">
        <v>43</v>
      </c>
      <c r="G47" t="s">
        <v>38</v>
      </c>
      <c r="H47" t="s">
        <v>38</v>
      </c>
      <c r="O47" t="str">
        <f t="shared" si="15"/>
        <v>○</v>
      </c>
      <c r="P47" t="str">
        <f t="shared" si="16"/>
        <v>○</v>
      </c>
      <c r="Q47" t="str">
        <f t="shared" si="17"/>
        <v>○</v>
      </c>
      <c r="R47" t="str">
        <f t="shared" si="18"/>
        <v>○</v>
      </c>
      <c r="S47" t="str">
        <f t="shared" si="19"/>
        <v>○</v>
      </c>
      <c r="T47" t="str">
        <f t="shared" si="20"/>
        <v>○</v>
      </c>
      <c r="AA47">
        <f t="shared" si="21"/>
        <v>6</v>
      </c>
    </row>
    <row r="48" spans="1:27" ht="13.5">
      <c r="A48" t="s">
        <v>103</v>
      </c>
      <c r="B48" t="s">
        <v>56</v>
      </c>
      <c r="C48" t="s">
        <v>38</v>
      </c>
      <c r="D48" t="s">
        <v>39</v>
      </c>
      <c r="E48" t="s">
        <v>39</v>
      </c>
      <c r="F48" t="s">
        <v>43</v>
      </c>
      <c r="G48" t="s">
        <v>39</v>
      </c>
      <c r="H48" t="s">
        <v>39</v>
      </c>
      <c r="O48" t="str">
        <f t="shared" si="15"/>
        <v>○</v>
      </c>
      <c r="P48" t="str">
        <f t="shared" si="16"/>
        <v>○</v>
      </c>
      <c r="Q48" t="str">
        <f t="shared" si="17"/>
        <v>○</v>
      </c>
      <c r="R48" t="str">
        <f t="shared" si="18"/>
        <v>○</v>
      </c>
      <c r="S48" t="str">
        <f t="shared" si="19"/>
        <v>×</v>
      </c>
      <c r="T48" t="str">
        <f t="shared" si="20"/>
        <v>×</v>
      </c>
      <c r="AA48">
        <f t="shared" si="21"/>
        <v>4</v>
      </c>
    </row>
    <row r="49" spans="1:27" ht="13.5">
      <c r="A49" t="s">
        <v>102</v>
      </c>
      <c r="B49" t="s">
        <v>57</v>
      </c>
      <c r="C49" t="s">
        <v>38</v>
      </c>
      <c r="D49" t="s">
        <v>39</v>
      </c>
      <c r="E49" t="s">
        <v>39</v>
      </c>
      <c r="F49" t="s">
        <v>43</v>
      </c>
      <c r="G49" t="s">
        <v>39</v>
      </c>
      <c r="H49" t="s">
        <v>39</v>
      </c>
      <c r="O49" t="str">
        <f t="shared" si="15"/>
        <v>○</v>
      </c>
      <c r="P49" t="str">
        <f t="shared" si="16"/>
        <v>○</v>
      </c>
      <c r="Q49" t="str">
        <f t="shared" si="17"/>
        <v>○</v>
      </c>
      <c r="R49" t="str">
        <f t="shared" si="18"/>
        <v>○</v>
      </c>
      <c r="S49" t="str">
        <f t="shared" si="19"/>
        <v>×</v>
      </c>
      <c r="T49" t="str">
        <f t="shared" si="20"/>
        <v>×</v>
      </c>
      <c r="AA49">
        <f t="shared" si="21"/>
        <v>4</v>
      </c>
    </row>
    <row r="50" spans="1:27" ht="13.5">
      <c r="A50" t="s">
        <v>48</v>
      </c>
      <c r="B50" t="s">
        <v>85</v>
      </c>
      <c r="C50" t="s">
        <v>38</v>
      </c>
      <c r="D50" t="s">
        <v>39</v>
      </c>
      <c r="E50" t="s">
        <v>39</v>
      </c>
      <c r="F50" t="s">
        <v>42</v>
      </c>
      <c r="G50" t="s">
        <v>39</v>
      </c>
      <c r="H50" t="s">
        <v>39</v>
      </c>
      <c r="O50" t="str">
        <f t="shared" si="15"/>
        <v>○</v>
      </c>
      <c r="P50" t="str">
        <f t="shared" si="16"/>
        <v>○</v>
      </c>
      <c r="Q50" t="str">
        <f t="shared" si="17"/>
        <v>○</v>
      </c>
      <c r="R50" t="str">
        <f t="shared" si="18"/>
        <v>×</v>
      </c>
      <c r="S50" t="str">
        <f t="shared" si="19"/>
        <v>×</v>
      </c>
      <c r="T50" t="str">
        <f t="shared" si="20"/>
        <v>×</v>
      </c>
      <c r="AA50">
        <f t="shared" si="21"/>
        <v>3</v>
      </c>
    </row>
    <row r="51" spans="1:27" ht="13.5">
      <c r="A51" t="s">
        <v>50</v>
      </c>
      <c r="B51" t="s">
        <v>92</v>
      </c>
      <c r="C51" t="s">
        <v>38</v>
      </c>
      <c r="D51" t="s">
        <v>55</v>
      </c>
      <c r="E51" t="s">
        <v>41</v>
      </c>
      <c r="F51" t="s">
        <v>41</v>
      </c>
      <c r="G51" t="s">
        <v>38</v>
      </c>
      <c r="H51" t="s">
        <v>38</v>
      </c>
      <c r="O51" t="str">
        <f t="shared" si="15"/>
        <v>○</v>
      </c>
      <c r="P51" t="str">
        <f t="shared" si="16"/>
        <v>×</v>
      </c>
      <c r="Q51" t="str">
        <f t="shared" si="17"/>
        <v>×</v>
      </c>
      <c r="R51" t="str">
        <f t="shared" si="18"/>
        <v>×</v>
      </c>
      <c r="S51" t="str">
        <f t="shared" si="19"/>
        <v>○</v>
      </c>
      <c r="T51" t="str">
        <f t="shared" si="20"/>
        <v>○</v>
      </c>
      <c r="AA51">
        <f t="shared" si="21"/>
        <v>3</v>
      </c>
    </row>
    <row r="52" spans="1:27" ht="13.5">
      <c r="A52" t="s">
        <v>49</v>
      </c>
      <c r="B52" t="s">
        <v>86</v>
      </c>
      <c r="C52" t="s">
        <v>38</v>
      </c>
      <c r="D52" t="s">
        <v>39</v>
      </c>
      <c r="E52" t="s">
        <v>43</v>
      </c>
      <c r="F52" t="s">
        <v>42</v>
      </c>
      <c r="G52" t="s">
        <v>39</v>
      </c>
      <c r="H52" t="s">
        <v>39</v>
      </c>
      <c r="O52" t="str">
        <f t="shared" si="15"/>
        <v>○</v>
      </c>
      <c r="P52" t="str">
        <f t="shared" si="16"/>
        <v>○</v>
      </c>
      <c r="Q52" t="str">
        <f t="shared" si="17"/>
        <v>×</v>
      </c>
      <c r="R52" t="str">
        <f t="shared" si="18"/>
        <v>×</v>
      </c>
      <c r="S52" t="str">
        <f t="shared" si="19"/>
        <v>×</v>
      </c>
      <c r="T52" t="str">
        <f t="shared" si="20"/>
        <v>×</v>
      </c>
      <c r="AA52">
        <f t="shared" si="21"/>
        <v>2</v>
      </c>
    </row>
    <row r="53" spans="1:27" ht="13.5">
      <c r="A53" s="4" t="s">
        <v>104</v>
      </c>
      <c r="C53" t="s">
        <v>38</v>
      </c>
      <c r="D53" t="s">
        <v>39</v>
      </c>
      <c r="E53" t="s">
        <v>38</v>
      </c>
      <c r="F53" t="s">
        <v>39</v>
      </c>
      <c r="G53" t="s">
        <v>39</v>
      </c>
      <c r="H53" t="s">
        <v>39</v>
      </c>
      <c r="O53" t="str">
        <f t="shared" si="15"/>
        <v>○</v>
      </c>
      <c r="P53" t="str">
        <f t="shared" si="16"/>
        <v>○</v>
      </c>
      <c r="Q53" t="str">
        <f t="shared" si="17"/>
        <v>×</v>
      </c>
      <c r="R53" t="str">
        <f t="shared" si="18"/>
        <v>×</v>
      </c>
      <c r="S53" t="str">
        <f t="shared" si="19"/>
        <v>×</v>
      </c>
      <c r="T53" t="str">
        <f t="shared" si="20"/>
        <v>×</v>
      </c>
      <c r="AA53">
        <f t="shared" si="21"/>
        <v>2</v>
      </c>
    </row>
    <row r="54" spans="1:27" ht="13.5">
      <c r="A54" t="s">
        <v>81</v>
      </c>
      <c r="B54" t="s">
        <v>82</v>
      </c>
      <c r="C54" t="s">
        <v>38</v>
      </c>
      <c r="D54" t="s">
        <v>39</v>
      </c>
      <c r="E54" t="s">
        <v>38</v>
      </c>
      <c r="F54" t="s">
        <v>39</v>
      </c>
      <c r="G54" t="s">
        <v>39</v>
      </c>
      <c r="H54" t="s">
        <v>39</v>
      </c>
      <c r="O54" t="str">
        <f t="shared" si="15"/>
        <v>○</v>
      </c>
      <c r="P54" t="str">
        <f t="shared" si="16"/>
        <v>○</v>
      </c>
      <c r="Q54" t="str">
        <f t="shared" si="17"/>
        <v>×</v>
      </c>
      <c r="R54" t="str">
        <f t="shared" si="18"/>
        <v>×</v>
      </c>
      <c r="S54" t="str">
        <f t="shared" si="19"/>
        <v>×</v>
      </c>
      <c r="T54" t="str">
        <f t="shared" si="20"/>
        <v>×</v>
      </c>
      <c r="AA54">
        <f t="shared" si="21"/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kobashi</dc:creator>
  <cp:keywords/>
  <dc:description/>
  <cp:lastModifiedBy>HOME</cp:lastModifiedBy>
  <dcterms:created xsi:type="dcterms:W3CDTF">2010-10-30T12:33:32Z</dcterms:created>
  <dcterms:modified xsi:type="dcterms:W3CDTF">2010-11-07T22:51:35Z</dcterms:modified>
  <cp:category/>
  <cp:version/>
  <cp:contentType/>
  <cp:contentStatus/>
</cp:coreProperties>
</file>