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480" windowHeight="9120"/>
  </bookViews>
  <sheets>
    <sheet name="申し込みシート" sheetId="1" r:id="rId1"/>
  </sheets>
  <calcPr calcId="125725"/>
</workbook>
</file>

<file path=xl/calcChain.xml><?xml version="1.0" encoding="utf-8"?>
<calcChain xmlns="http://schemas.openxmlformats.org/spreadsheetml/2006/main">
  <c r="F9" i="1"/>
  <c r="T9" s="1"/>
  <c r="W9" s="1"/>
  <c r="P9" s="1"/>
  <c r="U9"/>
  <c r="V9"/>
  <c r="F10"/>
  <c r="T10"/>
  <c r="W10" s="1"/>
  <c r="P10" s="1"/>
  <c r="U10"/>
  <c r="V10"/>
  <c r="F11"/>
  <c r="T11"/>
  <c r="W11" s="1"/>
  <c r="P11" s="1"/>
  <c r="U11"/>
  <c r="V11"/>
  <c r="F12"/>
  <c r="T12"/>
  <c r="W12" s="1"/>
  <c r="P12" s="1"/>
  <c r="U12"/>
  <c r="V12"/>
  <c r="F13"/>
  <c r="T13"/>
  <c r="W13" s="1"/>
  <c r="P13" s="1"/>
  <c r="U13"/>
  <c r="V13"/>
  <c r="F14"/>
  <c r="T14"/>
  <c r="W14" s="1"/>
  <c r="P14" s="1"/>
  <c r="U14"/>
  <c r="V14"/>
  <c r="F15"/>
  <c r="T15"/>
  <c r="W15" s="1"/>
  <c r="P15" s="1"/>
  <c r="U15"/>
  <c r="V15"/>
  <c r="F16"/>
  <c r="T16"/>
  <c r="W16" s="1"/>
  <c r="P16" s="1"/>
  <c r="U16"/>
  <c r="V16"/>
  <c r="F17"/>
  <c r="T17"/>
  <c r="W17" s="1"/>
  <c r="P17" s="1"/>
  <c r="U17"/>
  <c r="V17"/>
  <c r="F18"/>
  <c r="T18"/>
  <c r="W18" s="1"/>
  <c r="P18" s="1"/>
  <c r="U18"/>
  <c r="V18"/>
  <c r="F19"/>
  <c r="T19"/>
  <c r="W19" s="1"/>
  <c r="P19" s="1"/>
  <c r="U19"/>
  <c r="V19"/>
  <c r="F20"/>
  <c r="T20"/>
  <c r="W20" s="1"/>
  <c r="P20" s="1"/>
  <c r="U20"/>
  <c r="V20"/>
  <c r="F21"/>
  <c r="T21"/>
  <c r="W21" s="1"/>
  <c r="P21" s="1"/>
  <c r="U21"/>
  <c r="V21"/>
  <c r="F22"/>
  <c r="T22"/>
  <c r="W22" s="1"/>
  <c r="P22" s="1"/>
  <c r="U22"/>
  <c r="V22"/>
  <c r="F23"/>
  <c r="T23"/>
  <c r="W23" s="1"/>
  <c r="P23" s="1"/>
  <c r="U23"/>
  <c r="V23"/>
  <c r="F24"/>
  <c r="T24"/>
  <c r="W24" s="1"/>
  <c r="P24" s="1"/>
  <c r="U24"/>
  <c r="V24"/>
  <c r="F25"/>
  <c r="T25"/>
  <c r="W25" s="1"/>
  <c r="P25" s="1"/>
  <c r="U25"/>
  <c r="V25"/>
  <c r="F26"/>
  <c r="T26"/>
  <c r="W26" s="1"/>
  <c r="P26" s="1"/>
  <c r="U26"/>
  <c r="V26"/>
  <c r="F27"/>
  <c r="T27"/>
  <c r="W27" s="1"/>
  <c r="P27" s="1"/>
  <c r="U27"/>
  <c r="V27"/>
  <c r="F28"/>
  <c r="T28"/>
  <c r="W28" s="1"/>
  <c r="P28" s="1"/>
  <c r="U28"/>
  <c r="V28"/>
  <c r="F29"/>
  <c r="T29"/>
  <c r="W29" s="1"/>
  <c r="P29" s="1"/>
  <c r="U29"/>
  <c r="V29"/>
  <c r="F30"/>
  <c r="T30"/>
  <c r="W30" s="1"/>
  <c r="P30" s="1"/>
  <c r="U30"/>
  <c r="V30"/>
  <c r="F31"/>
  <c r="T31"/>
  <c r="W31" s="1"/>
  <c r="P31" s="1"/>
  <c r="U31"/>
  <c r="V31"/>
  <c r="F32"/>
  <c r="T32"/>
  <c r="W32" s="1"/>
  <c r="P32" s="1"/>
  <c r="U32"/>
  <c r="V32"/>
  <c r="F33"/>
  <c r="T33"/>
  <c r="W33" s="1"/>
  <c r="P33" s="1"/>
  <c r="U33"/>
  <c r="V33"/>
  <c r="F34"/>
  <c r="T34"/>
  <c r="W34" s="1"/>
  <c r="P34" s="1"/>
  <c r="U34"/>
  <c r="V34"/>
  <c r="F35"/>
  <c r="T35"/>
  <c r="W35" s="1"/>
  <c r="P35" s="1"/>
  <c r="U35"/>
  <c r="V35"/>
  <c r="F36"/>
  <c r="T36"/>
  <c r="W36" s="1"/>
  <c r="P36" s="1"/>
  <c r="U36"/>
  <c r="V36"/>
  <c r="F37"/>
  <c r="T37"/>
  <c r="W37" s="1"/>
  <c r="P37" s="1"/>
  <c r="U37"/>
  <c r="V37"/>
  <c r="F38"/>
  <c r="T38"/>
  <c r="W38" s="1"/>
  <c r="P38" s="1"/>
  <c r="U38"/>
  <c r="V38"/>
  <c r="F39"/>
  <c r="T39"/>
  <c r="W39" s="1"/>
  <c r="P39" s="1"/>
  <c r="U39"/>
  <c r="V39"/>
  <c r="F40"/>
  <c r="T40"/>
  <c r="W40" s="1"/>
  <c r="P40" s="1"/>
  <c r="U40"/>
  <c r="V40"/>
  <c r="F41"/>
  <c r="T41"/>
  <c r="W41" s="1"/>
  <c r="P41" s="1"/>
  <c r="U41"/>
  <c r="V41"/>
  <c r="F42"/>
  <c r="T42"/>
  <c r="W42" s="1"/>
  <c r="P42" s="1"/>
  <c r="U42"/>
  <c r="V42"/>
  <c r="F43"/>
  <c r="T43"/>
  <c r="W43" s="1"/>
  <c r="P43" s="1"/>
  <c r="U43"/>
  <c r="V43"/>
  <c r="F44"/>
  <c r="T44"/>
  <c r="W44" s="1"/>
  <c r="P44" s="1"/>
  <c r="U44"/>
  <c r="V44"/>
  <c r="F45"/>
  <c r="T45"/>
  <c r="W45" s="1"/>
  <c r="P45" s="1"/>
  <c r="U45"/>
  <c r="V45"/>
  <c r="F46"/>
  <c r="T46"/>
  <c r="W46" s="1"/>
  <c r="P46" s="1"/>
  <c r="U46"/>
  <c r="V46"/>
  <c r="F47"/>
  <c r="T47"/>
  <c r="W47" s="1"/>
  <c r="P47" s="1"/>
  <c r="U47"/>
  <c r="V47"/>
  <c r="F48"/>
  <c r="T48"/>
  <c r="W48" s="1"/>
  <c r="P48" s="1"/>
  <c r="U48"/>
  <c r="V48"/>
  <c r="F49"/>
  <c r="T49"/>
  <c r="W49" s="1"/>
  <c r="P49" s="1"/>
  <c r="U49"/>
  <c r="V49"/>
  <c r="F50"/>
  <c r="T50"/>
  <c r="W50" s="1"/>
  <c r="P50" s="1"/>
  <c r="U50"/>
  <c r="V50"/>
  <c r="F51"/>
  <c r="T51"/>
  <c r="W51" s="1"/>
  <c r="P51" s="1"/>
  <c r="U51"/>
  <c r="V51"/>
  <c r="F52"/>
  <c r="T52"/>
  <c r="W52" s="1"/>
  <c r="P52" s="1"/>
  <c r="U52"/>
  <c r="V52"/>
  <c r="F53"/>
  <c r="T53"/>
  <c r="W53" s="1"/>
  <c r="P53" s="1"/>
  <c r="U53"/>
  <c r="V53"/>
  <c r="F54"/>
  <c r="T54"/>
  <c r="W54" s="1"/>
  <c r="P54" s="1"/>
  <c r="U54"/>
  <c r="V54"/>
  <c r="F55"/>
  <c r="T55"/>
  <c r="W55" s="1"/>
  <c r="P55" s="1"/>
  <c r="U55"/>
  <c r="V55"/>
  <c r="F56"/>
  <c r="T56"/>
  <c r="W56" s="1"/>
  <c r="P56" s="1"/>
  <c r="U56"/>
  <c r="V56"/>
  <c r="F57"/>
  <c r="T57"/>
  <c r="W57" s="1"/>
  <c r="P57" s="1"/>
  <c r="U57"/>
  <c r="V57"/>
  <c r="F58"/>
  <c r="T58"/>
  <c r="W58" s="1"/>
  <c r="P58" s="1"/>
  <c r="U58"/>
  <c r="V58"/>
  <c r="F59"/>
  <c r="T59"/>
  <c r="W59" s="1"/>
  <c r="P59" s="1"/>
  <c r="U59"/>
  <c r="V59"/>
  <c r="O3" l="1"/>
</calcChain>
</file>

<file path=xl/sharedStrings.xml><?xml version="1.0" encoding="utf-8"?>
<sst xmlns="http://schemas.openxmlformats.org/spreadsheetml/2006/main" count="32" uniqueCount="32">
  <si>
    <t>関東パークOツアー 2012　in 和光・大泉  参加申し込みシート</t>
  </si>
  <si>
    <t>参加費合計</t>
  </si>
  <si>
    <t>登録欄にそれぞれ必要事項を書き込み、参加費の合計額を指定の口座に振り込んだ上で、メールに添付してお申し込みください。</t>
  </si>
  <si>
    <r>
      <t>※関東パークＯツアーのエントリー番号(ゼッケン番号)をお持ちの方は、</t>
    </r>
    <r>
      <rPr>
        <b/>
        <sz val="14"/>
        <color indexed="10"/>
        <rFont val="ＭＳ Ｐゴシック"/>
        <charset val="128"/>
      </rPr>
      <t>登録欄の</t>
    </r>
    <r>
      <rPr>
        <b/>
        <sz val="14"/>
        <color indexed="48"/>
        <rFont val="ＭＳ Ｐゴシック"/>
        <charset val="128"/>
      </rPr>
      <t>青色</t>
    </r>
    <r>
      <rPr>
        <b/>
        <sz val="14"/>
        <color indexed="10"/>
        <rFont val="ＭＳ Ｐゴシック"/>
        <charset val="128"/>
      </rPr>
      <t>の部分は入力不要です。</t>
    </r>
  </si>
  <si>
    <t>↓2本目を希望する方のみ</t>
  </si>
  <si>
    <t>↓入力不要</t>
  </si>
  <si>
    <t>氏名</t>
  </si>
  <si>
    <t>パークＯツアー</t>
  </si>
  <si>
    <t>エントリー番号</t>
  </si>
  <si>
    <t>生年月日</t>
  </si>
  <si>
    <t>年齢</t>
  </si>
  <si>
    <t>性別</t>
  </si>
  <si>
    <t>住所</t>
  </si>
  <si>
    <t>電話番号</t>
  </si>
  <si>
    <t>メールアドレス</t>
  </si>
  <si>
    <t>所属</t>
  </si>
  <si>
    <t>参加クラス</t>
  </si>
  <si>
    <t>参加クラス(2本目）</t>
  </si>
  <si>
    <t>MyEカード</t>
  </si>
  <si>
    <t>Eカード番号</t>
  </si>
  <si>
    <t>参加費</t>
  </si>
  <si>
    <t>備考</t>
  </si>
  <si>
    <t>(例)大木　孝</t>
  </si>
  <si>
    <t>２回目以降</t>
  </si>
  <si>
    <t>男</t>
  </si>
  <si>
    <t>埼玉県○○市××1-2-3-405</t>
  </si>
  <si>
    <t>080-5487-4029</t>
  </si>
  <si>
    <t>ocmichi201301@gmail.com</t>
  </si>
  <si>
    <t>みちの会</t>
  </si>
  <si>
    <t>Ｌ</t>
  </si>
  <si>
    <t>Ｓ</t>
  </si>
  <si>
    <t>有り</t>
  </si>
</sst>
</file>

<file path=xl/styles.xml><?xml version="1.0" encoding="utf-8"?>
<styleSheet xmlns="http://schemas.openxmlformats.org/spreadsheetml/2006/main">
  <numFmts count="2">
    <numFmt numFmtId="180" formatCode="yyyy/m/d;\-;\-;@"/>
    <numFmt numFmtId="181" formatCode="[$¥-411]#,##0;\-[$¥-411]#,##0"/>
  </numFmts>
  <fonts count="14">
    <font>
      <sz val="11"/>
      <name val="ＭＳ Ｐゴシック"/>
      <charset val="128"/>
    </font>
    <font>
      <b/>
      <sz val="14"/>
      <color indexed="10"/>
      <name val="ＭＳ Ｐゴシック"/>
      <charset val="128"/>
    </font>
    <font>
      <b/>
      <sz val="14"/>
      <color indexed="48"/>
      <name val="ＭＳ Ｐゴシック"/>
      <charset val="128"/>
    </font>
    <font>
      <u/>
      <sz val="11"/>
      <color indexed="4"/>
      <name val="ＭＳ Ｐゴシック"/>
      <charset val="128"/>
    </font>
    <font>
      <sz val="12"/>
      <name val="ＭＳ Ｐゴシック"/>
      <charset val="128"/>
    </font>
    <font>
      <b/>
      <sz val="12"/>
      <name val="ＭＳ Ｐゴシック"/>
      <charset val="128"/>
    </font>
    <font>
      <b/>
      <sz val="14"/>
      <name val="ＭＳ Ｐゴシック"/>
      <charset val="128"/>
    </font>
    <font>
      <b/>
      <sz val="10"/>
      <name val="ＭＳ Ｐゴシック"/>
      <charset val="128"/>
    </font>
    <font>
      <b/>
      <sz val="20"/>
      <name val="メイリオ"/>
      <charset val="128"/>
    </font>
    <font>
      <sz val="22"/>
      <name val="ＭＳ Ｐゴシック"/>
      <charset val="128"/>
    </font>
    <font>
      <b/>
      <sz val="22"/>
      <name val="ＭＳ Ｐゴシック"/>
      <charset val="128"/>
    </font>
    <font>
      <sz val="12"/>
      <color indexed="9"/>
      <name val="ＭＳ Ｐゴシック"/>
      <charset val="128"/>
    </font>
    <font>
      <sz val="11"/>
      <name val="ＭＳ Ｐゴシック"/>
      <charset val="128"/>
    </font>
    <font>
      <sz val="6"/>
      <name val="ＭＳ Ｐゴシック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double">
        <color indexed="64"/>
      </right>
      <top/>
      <bottom style="thick">
        <color indexed="64"/>
      </bottom>
      <diagonal/>
    </border>
    <border>
      <left style="thick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/>
      <top/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80" fontId="4" fillId="0" borderId="0" xfId="0" applyNumberFormat="1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20" xfId="0" applyFont="1" applyFill="1" applyBorder="1" applyAlignment="1" applyProtection="1">
      <alignment horizontal="left" vertical="center"/>
      <protection locked="0"/>
    </xf>
    <xf numFmtId="0" fontId="4" fillId="0" borderId="20" xfId="0" applyFont="1" applyFill="1" applyBorder="1" applyProtection="1">
      <alignment vertical="center"/>
      <protection locked="0"/>
    </xf>
    <xf numFmtId="0" fontId="4" fillId="0" borderId="21" xfId="0" applyFont="1" applyFill="1" applyBorder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Protection="1">
      <alignment vertical="center"/>
      <protection locked="0"/>
    </xf>
    <xf numFmtId="0" fontId="4" fillId="0" borderId="22" xfId="0" applyFont="1" applyFill="1" applyBorder="1" applyProtection="1">
      <alignment vertical="center"/>
      <protection locked="0"/>
    </xf>
    <xf numFmtId="0" fontId="4" fillId="0" borderId="2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6" xfId="0" applyFont="1" applyFill="1" applyBorder="1" applyAlignment="1" applyProtection="1">
      <alignment horizontal="left" vertical="center"/>
      <protection locked="0"/>
    </xf>
    <xf numFmtId="0" fontId="4" fillId="0" borderId="23" xfId="0" applyFont="1" applyFill="1" applyBorder="1" applyAlignment="1" applyProtection="1">
      <alignment horizontal="left" vertical="center"/>
      <protection locked="0"/>
    </xf>
    <xf numFmtId="0" fontId="4" fillId="0" borderId="24" xfId="0" applyFont="1" applyFill="1" applyBorder="1" applyAlignment="1" applyProtection="1">
      <alignment horizontal="left" vertical="center"/>
      <protection locked="0"/>
    </xf>
    <xf numFmtId="0" fontId="4" fillId="0" borderId="25" xfId="0" applyFont="1" applyFill="1" applyBorder="1" applyAlignment="1" applyProtection="1">
      <alignment horizontal="left" vertical="center"/>
      <protection locked="0"/>
    </xf>
    <xf numFmtId="0" fontId="4" fillId="0" borderId="26" xfId="0" applyFont="1" applyFill="1" applyBorder="1" applyAlignment="1" applyProtection="1">
      <alignment horizontal="center" vertical="center"/>
      <protection locked="0"/>
    </xf>
    <xf numFmtId="0" fontId="4" fillId="0" borderId="26" xfId="0" applyFont="1" applyFill="1" applyBorder="1" applyAlignment="1" applyProtection="1">
      <alignment horizontal="left" vertical="center"/>
      <protection locked="0"/>
    </xf>
    <xf numFmtId="0" fontId="4" fillId="0" borderId="26" xfId="0" applyFont="1" applyFill="1" applyBorder="1" applyProtection="1">
      <alignment vertical="center"/>
      <protection locked="0"/>
    </xf>
    <xf numFmtId="0" fontId="4" fillId="0" borderId="27" xfId="0" applyFont="1" applyFill="1" applyBorder="1" applyProtection="1">
      <alignment vertical="center"/>
      <protection locked="0"/>
    </xf>
    <xf numFmtId="0" fontId="5" fillId="3" borderId="28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180" fontId="6" fillId="3" borderId="28" xfId="0" applyNumberFormat="1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4" fillId="4" borderId="20" xfId="0" applyFont="1" applyFill="1" applyBorder="1" applyProtection="1">
      <alignment vertical="center"/>
      <protection locked="0"/>
    </xf>
    <xf numFmtId="0" fontId="4" fillId="4" borderId="1" xfId="0" applyFont="1" applyFill="1" applyBorder="1" applyProtection="1">
      <alignment vertical="center"/>
      <protection locked="0"/>
    </xf>
    <xf numFmtId="0" fontId="4" fillId="4" borderId="2" xfId="0" applyFont="1" applyFill="1" applyBorder="1" applyProtection="1">
      <alignment vertical="center"/>
      <protection locked="0"/>
    </xf>
    <xf numFmtId="0" fontId="4" fillId="0" borderId="30" xfId="0" applyFont="1" applyFill="1" applyBorder="1" applyAlignment="1" applyProtection="1">
      <alignment horizontal="center" vertical="center"/>
      <protection locked="0"/>
    </xf>
    <xf numFmtId="0" fontId="4" fillId="4" borderId="3" xfId="0" applyFont="1" applyFill="1" applyBorder="1" applyProtection="1">
      <alignment vertical="center"/>
      <protection locked="0"/>
    </xf>
    <xf numFmtId="0" fontId="4" fillId="4" borderId="3" xfId="0" applyFont="1" applyFill="1" applyBorder="1" applyAlignment="1" applyProtection="1">
      <alignment horizontal="center" vertical="center"/>
      <protection locked="0"/>
    </xf>
    <xf numFmtId="0" fontId="4" fillId="0" borderId="30" xfId="0" applyFont="1" applyFill="1" applyBorder="1" applyAlignment="1" applyProtection="1">
      <alignment horizontal="left" vertical="center"/>
      <protection locked="0"/>
    </xf>
    <xf numFmtId="0" fontId="4" fillId="0" borderId="30" xfId="0" applyFont="1" applyFill="1" applyBorder="1" applyProtection="1">
      <alignment vertical="center"/>
      <protection locked="0"/>
    </xf>
    <xf numFmtId="0" fontId="4" fillId="0" borderId="31" xfId="0" applyFont="1" applyFill="1" applyBorder="1" applyProtection="1">
      <alignment vertical="center"/>
      <protection locked="0"/>
    </xf>
    <xf numFmtId="0" fontId="6" fillId="3" borderId="17" xfId="0" applyFont="1" applyFill="1" applyBorder="1" applyAlignment="1">
      <alignment horizontal="center" vertical="center"/>
    </xf>
    <xf numFmtId="0" fontId="4" fillId="0" borderId="32" xfId="0" applyFont="1" applyFill="1" applyBorder="1" applyAlignment="1" applyProtection="1">
      <alignment horizontal="center" vertical="center"/>
      <protection locked="0"/>
    </xf>
    <xf numFmtId="0" fontId="5" fillId="2" borderId="32" xfId="0" applyFont="1" applyFill="1" applyBorder="1" applyAlignment="1">
      <alignment horizontal="right" vertical="center"/>
    </xf>
    <xf numFmtId="0" fontId="4" fillId="0" borderId="1" xfId="0" applyFont="1" applyBorder="1">
      <alignment vertical="center"/>
    </xf>
    <xf numFmtId="14" fontId="4" fillId="0" borderId="0" xfId="0" applyNumberFormat="1" applyFont="1" applyAlignment="1">
      <alignment horizontal="center" vertical="center"/>
    </xf>
    <xf numFmtId="14" fontId="11" fillId="0" borderId="0" xfId="0" applyNumberFormat="1" applyFont="1" applyFill="1" applyAlignment="1">
      <alignment horizontal="center" vertical="center"/>
    </xf>
    <xf numFmtId="0" fontId="3" fillId="4" borderId="3" xfId="1" applyFill="1" applyBorder="1" applyProtection="1">
      <alignment vertical="center"/>
      <protection locked="0"/>
    </xf>
    <xf numFmtId="180" fontId="4" fillId="0" borderId="20" xfId="0" applyNumberFormat="1" applyFont="1" applyFill="1" applyBorder="1" applyProtection="1">
      <alignment vertical="center"/>
      <protection locked="0"/>
    </xf>
    <xf numFmtId="180" fontId="4" fillId="0" borderId="1" xfId="0" applyNumberFormat="1" applyFont="1" applyFill="1" applyBorder="1" applyProtection="1">
      <alignment vertical="center"/>
      <protection locked="0"/>
    </xf>
    <xf numFmtId="180" fontId="4" fillId="0" borderId="2" xfId="0" applyNumberFormat="1" applyFont="1" applyFill="1" applyBorder="1" applyProtection="1">
      <alignment vertical="center"/>
      <protection locked="0"/>
    </xf>
    <xf numFmtId="180" fontId="4" fillId="0" borderId="3" xfId="0" applyNumberFormat="1" applyFont="1" applyFill="1" applyBorder="1" applyAlignment="1" applyProtection="1">
      <alignment horizontal="center" vertical="center"/>
      <protection locked="0"/>
    </xf>
    <xf numFmtId="0" fontId="4" fillId="4" borderId="32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/>
      <protection locked="0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8" fillId="0" borderId="6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7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10" xfId="0" applyFont="1" applyBorder="1" applyAlignment="1">
      <alignment horizontal="left" vertical="center"/>
    </xf>
    <xf numFmtId="0" fontId="8" fillId="0" borderId="9" xfId="0" applyFont="1" applyBorder="1">
      <alignment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181" fontId="9" fillId="2" borderId="19" xfId="0" applyNumberFormat="1" applyFont="1" applyFill="1" applyBorder="1" applyAlignment="1">
      <alignment horizontal="right" vertical="center"/>
    </xf>
    <xf numFmtId="181" fontId="10" fillId="2" borderId="17" xfId="0" applyNumberFormat="1" applyFont="1" applyFill="1" applyBorder="1" applyAlignment="1">
      <alignment horizontal="right" vertical="center"/>
    </xf>
    <xf numFmtId="181" fontId="9" fillId="2" borderId="18" xfId="0" applyNumberFormat="1" applyFont="1" applyFill="1" applyBorder="1" applyAlignment="1">
      <alignment horizontal="right" vertical="center"/>
    </xf>
    <xf numFmtId="181" fontId="10" fillId="2" borderId="16" xfId="0" applyNumberFormat="1" applyFont="1" applyFill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ocmichi2013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V59"/>
  <sheetViews>
    <sheetView tabSelected="1" zoomScale="80" zoomScaleSheetLayoutView="100" workbookViewId="0">
      <selection activeCell="K3" sqref="K3"/>
    </sheetView>
  </sheetViews>
  <sheetFormatPr defaultRowHeight="15.95" customHeight="1"/>
  <cols>
    <col min="1" max="1" width="3.625" style="1" customWidth="1"/>
    <col min="2" max="2" width="16.125" style="1" customWidth="1"/>
    <col min="3" max="3" width="15.25" style="1" bestFit="1" customWidth="1"/>
    <col min="4" max="4" width="14.875" style="14" bestFit="1" customWidth="1"/>
    <col min="5" max="5" width="11.875" style="3" bestFit="1" customWidth="1"/>
    <col min="6" max="6" width="8.875" style="5" hidden="1" bestFit="1" customWidth="1"/>
    <col min="7" max="7" width="6.625" style="3" bestFit="1" customWidth="1"/>
    <col min="8" max="8" width="29.625" style="1" customWidth="1"/>
    <col min="9" max="9" width="15.375" style="1" customWidth="1"/>
    <col min="10" max="10" width="23.75" style="1" bestFit="1" customWidth="1"/>
    <col min="11" max="11" width="16.875" style="1" customWidth="1"/>
    <col min="12" max="12" width="11.125" style="3" bestFit="1" customWidth="1"/>
    <col min="13" max="13" width="16" style="3" bestFit="1" customWidth="1"/>
    <col min="14" max="14" width="10.75" style="3" bestFit="1" customWidth="1"/>
    <col min="15" max="15" width="12.375" style="3" bestFit="1" customWidth="1"/>
    <col min="16" max="16" width="10.125" style="7" bestFit="1" customWidth="1"/>
    <col min="17" max="17" width="31.75" style="6" customWidth="1"/>
    <col min="18" max="19" width="9" style="1" bestFit="1" customWidth="1"/>
    <col min="20" max="23" width="9" style="1" hidden="1" bestFit="1" customWidth="1"/>
    <col min="24" max="24" width="9" style="1" bestFit="1"/>
    <col min="25" max="16384" width="9" style="1"/>
  </cols>
  <sheetData>
    <row r="2" spans="1:256" ht="15.95" customHeight="1">
      <c r="B2" s="61" t="s">
        <v>0</v>
      </c>
      <c r="C2" s="62"/>
      <c r="D2" s="63"/>
      <c r="E2" s="62"/>
      <c r="F2" s="62"/>
      <c r="G2" s="62"/>
      <c r="H2" s="62"/>
      <c r="I2" s="64"/>
    </row>
    <row r="3" spans="1:256" ht="15.95" customHeight="1">
      <c r="B3" s="65"/>
      <c r="C3" s="66"/>
      <c r="D3" s="67"/>
      <c r="E3" s="66"/>
      <c r="F3" s="66"/>
      <c r="G3" s="66"/>
      <c r="H3" s="66"/>
      <c r="I3" s="68"/>
      <c r="M3" s="73" t="s">
        <v>1</v>
      </c>
      <c r="N3" s="74"/>
      <c r="O3" s="77">
        <f>SUM(P10:P59)</f>
        <v>0</v>
      </c>
      <c r="P3" s="78"/>
    </row>
    <row r="4" spans="1:256" ht="15.95" customHeight="1">
      <c r="B4" s="69"/>
      <c r="C4" s="70"/>
      <c r="D4" s="71"/>
      <c r="E4" s="70"/>
      <c r="F4" s="70"/>
      <c r="G4" s="70"/>
      <c r="H4" s="70"/>
      <c r="I4" s="72"/>
      <c r="M4" s="75"/>
      <c r="N4" s="76"/>
      <c r="O4" s="79"/>
      <c r="P4" s="80"/>
    </row>
    <row r="5" spans="1:256" ht="17.25">
      <c r="B5" s="13" t="s">
        <v>2</v>
      </c>
      <c r="C5" s="13"/>
      <c r="D5" s="11"/>
      <c r="E5" s="13"/>
      <c r="F5" s="13"/>
      <c r="G5" s="13"/>
      <c r="H5" s="13"/>
      <c r="I5" s="13"/>
      <c r="J5" s="13"/>
      <c r="K5" s="13"/>
    </row>
    <row r="6" spans="1:256" ht="17.25">
      <c r="B6" s="59" t="s">
        <v>3</v>
      </c>
      <c r="C6" s="59"/>
      <c r="D6" s="59"/>
      <c r="E6" s="59"/>
      <c r="F6" s="59"/>
      <c r="G6" s="59"/>
      <c r="H6" s="59"/>
      <c r="I6" s="59"/>
      <c r="J6" s="59"/>
    </row>
    <row r="7" spans="1:256" ht="14.25">
      <c r="E7" s="50">
        <v>41364</v>
      </c>
      <c r="F7" s="50"/>
      <c r="G7" s="49"/>
      <c r="M7" s="60" t="s">
        <v>4</v>
      </c>
      <c r="N7" s="60"/>
      <c r="P7" s="12" t="s">
        <v>5</v>
      </c>
      <c r="Q7" s="12"/>
    </row>
    <row r="8" spans="1:256" s="4" customFormat="1" ht="15.95" customHeight="1">
      <c r="A8" s="2"/>
      <c r="B8" s="35" t="s">
        <v>6</v>
      </c>
      <c r="C8" s="31" t="s">
        <v>7</v>
      </c>
      <c r="D8" s="31" t="s">
        <v>8</v>
      </c>
      <c r="E8" s="34" t="s">
        <v>9</v>
      </c>
      <c r="F8" s="33" t="s">
        <v>10</v>
      </c>
      <c r="G8" s="33" t="s">
        <v>11</v>
      </c>
      <c r="H8" s="33" t="s">
        <v>12</v>
      </c>
      <c r="I8" s="33" t="s">
        <v>13</v>
      </c>
      <c r="J8" s="33" t="s">
        <v>14</v>
      </c>
      <c r="K8" s="33" t="s">
        <v>15</v>
      </c>
      <c r="L8" s="31" t="s">
        <v>16</v>
      </c>
      <c r="M8" s="32" t="s">
        <v>17</v>
      </c>
      <c r="N8" s="31" t="s">
        <v>18</v>
      </c>
      <c r="O8" s="31" t="s">
        <v>19</v>
      </c>
      <c r="P8" s="33" t="s">
        <v>20</v>
      </c>
      <c r="Q8" s="45" t="s">
        <v>21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ht="15.95" customHeight="1">
      <c r="A9" s="1">
        <v>0</v>
      </c>
      <c r="B9" s="44" t="s">
        <v>22</v>
      </c>
      <c r="C9" s="43" t="s">
        <v>23</v>
      </c>
      <c r="D9" s="42">
        <v>443</v>
      </c>
      <c r="E9" s="55">
        <v>32487</v>
      </c>
      <c r="F9" s="41">
        <f t="shared" ref="F9:F40" si="0">DATEDIF(E9,E$7,"Y")</f>
        <v>24</v>
      </c>
      <c r="G9" s="41" t="s">
        <v>24</v>
      </c>
      <c r="H9" s="40" t="s">
        <v>25</v>
      </c>
      <c r="I9" s="40" t="s">
        <v>26</v>
      </c>
      <c r="J9" s="51" t="s">
        <v>27</v>
      </c>
      <c r="K9" s="40" t="s">
        <v>28</v>
      </c>
      <c r="L9" s="39" t="s">
        <v>29</v>
      </c>
      <c r="M9" s="39" t="s">
        <v>30</v>
      </c>
      <c r="N9" s="39" t="s">
        <v>31</v>
      </c>
      <c r="O9" s="39">
        <v>123456</v>
      </c>
      <c r="P9" s="10">
        <f t="shared" ref="P9:P40" si="1">W9</f>
        <v>1500</v>
      </c>
      <c r="Q9" s="26"/>
      <c r="T9" s="48">
        <f t="shared" ref="T9:T40" si="2">IF(L9="","",IF(F9="","",IF(F9&lt;19,800,1200)))</f>
        <v>1200</v>
      </c>
      <c r="U9" s="48">
        <f t="shared" ref="U9:U40" si="3">IF(N9="無し",200,0)</f>
        <v>0</v>
      </c>
      <c r="V9" s="48">
        <f t="shared" ref="V9:V40" si="4">IF(M9="",0,300)</f>
        <v>300</v>
      </c>
      <c r="W9" s="48">
        <f t="shared" ref="W9:W40" si="5">IF(T9="","",T9+U9+V9)</f>
        <v>1500</v>
      </c>
    </row>
    <row r="10" spans="1:256" ht="15.95" customHeight="1">
      <c r="A10" s="1">
        <v>1</v>
      </c>
      <c r="B10" s="30"/>
      <c r="C10" s="29"/>
      <c r="D10" s="28"/>
      <c r="E10" s="54"/>
      <c r="F10" s="58">
        <f t="shared" si="0"/>
        <v>113</v>
      </c>
      <c r="G10" s="58"/>
      <c r="H10" s="38"/>
      <c r="I10" s="38"/>
      <c r="J10" s="38"/>
      <c r="K10" s="38"/>
      <c r="L10" s="27"/>
      <c r="M10" s="27"/>
      <c r="N10" s="27"/>
      <c r="O10" s="27"/>
      <c r="P10" s="9" t="str">
        <f t="shared" si="1"/>
        <v/>
      </c>
      <c r="Q10" s="25"/>
      <c r="T10" s="48" t="str">
        <f t="shared" si="2"/>
        <v/>
      </c>
      <c r="U10" s="48">
        <f t="shared" si="3"/>
        <v>0</v>
      </c>
      <c r="V10" s="48">
        <f t="shared" si="4"/>
        <v>0</v>
      </c>
      <c r="W10" s="48" t="str">
        <f t="shared" si="5"/>
        <v/>
      </c>
    </row>
    <row r="11" spans="1:256" ht="15.95" customHeight="1">
      <c r="A11" s="1">
        <v>2</v>
      </c>
      <c r="B11" s="20"/>
      <c r="C11" s="19"/>
      <c r="D11" s="18"/>
      <c r="E11" s="53"/>
      <c r="F11" s="57">
        <f t="shared" si="0"/>
        <v>113</v>
      </c>
      <c r="G11" s="57"/>
      <c r="H11" s="37"/>
      <c r="I11" s="37"/>
      <c r="J11" s="37"/>
      <c r="K11" s="37"/>
      <c r="L11" s="22"/>
      <c r="M11" s="22"/>
      <c r="N11" s="22"/>
      <c r="O11" s="22"/>
      <c r="P11" s="8" t="str">
        <f t="shared" si="1"/>
        <v/>
      </c>
      <c r="Q11" s="24"/>
      <c r="T11" s="48" t="str">
        <f t="shared" si="2"/>
        <v/>
      </c>
      <c r="U11" s="48">
        <f t="shared" si="3"/>
        <v>0</v>
      </c>
      <c r="V11" s="48">
        <f t="shared" si="4"/>
        <v>0</v>
      </c>
      <c r="W11" s="48" t="str">
        <f t="shared" si="5"/>
        <v/>
      </c>
    </row>
    <row r="12" spans="1:256" ht="15.95" customHeight="1">
      <c r="A12" s="1">
        <v>3</v>
      </c>
      <c r="B12" s="20"/>
      <c r="C12" s="19"/>
      <c r="D12" s="18"/>
      <c r="E12" s="53"/>
      <c r="F12" s="57">
        <f t="shared" si="0"/>
        <v>113</v>
      </c>
      <c r="G12" s="57"/>
      <c r="H12" s="37"/>
      <c r="I12" s="37"/>
      <c r="J12" s="37"/>
      <c r="K12" s="37"/>
      <c r="L12" s="22"/>
      <c r="M12" s="22"/>
      <c r="N12" s="22"/>
      <c r="O12" s="22"/>
      <c r="P12" s="8" t="str">
        <f t="shared" si="1"/>
        <v/>
      </c>
      <c r="Q12" s="24"/>
      <c r="T12" s="48" t="str">
        <f t="shared" si="2"/>
        <v/>
      </c>
      <c r="U12" s="48">
        <f t="shared" si="3"/>
        <v>0</v>
      </c>
      <c r="V12" s="48">
        <f t="shared" si="4"/>
        <v>0</v>
      </c>
      <c r="W12" s="48" t="str">
        <f t="shared" si="5"/>
        <v/>
      </c>
    </row>
    <row r="13" spans="1:256" ht="15.95" customHeight="1">
      <c r="A13" s="1">
        <v>4</v>
      </c>
      <c r="B13" s="20"/>
      <c r="C13" s="19"/>
      <c r="D13" s="18"/>
      <c r="E13" s="53"/>
      <c r="F13" s="57">
        <f t="shared" si="0"/>
        <v>113</v>
      </c>
      <c r="G13" s="57"/>
      <c r="H13" s="37"/>
      <c r="I13" s="37"/>
      <c r="J13" s="37"/>
      <c r="K13" s="37"/>
      <c r="L13" s="22"/>
      <c r="M13" s="22"/>
      <c r="N13" s="22"/>
      <c r="O13" s="22"/>
      <c r="P13" s="8" t="str">
        <f t="shared" si="1"/>
        <v/>
      </c>
      <c r="Q13" s="24"/>
      <c r="T13" s="48" t="str">
        <f t="shared" si="2"/>
        <v/>
      </c>
      <c r="U13" s="48">
        <f t="shared" si="3"/>
        <v>0</v>
      </c>
      <c r="V13" s="48">
        <f t="shared" si="4"/>
        <v>0</v>
      </c>
      <c r="W13" s="48" t="str">
        <f t="shared" si="5"/>
        <v/>
      </c>
    </row>
    <row r="14" spans="1:256" ht="15.95" customHeight="1">
      <c r="A14" s="1">
        <v>5</v>
      </c>
      <c r="B14" s="20"/>
      <c r="C14" s="19"/>
      <c r="D14" s="18"/>
      <c r="E14" s="53"/>
      <c r="F14" s="57">
        <f t="shared" si="0"/>
        <v>113</v>
      </c>
      <c r="G14" s="57"/>
      <c r="H14" s="37"/>
      <c r="I14" s="37"/>
      <c r="J14" s="37"/>
      <c r="K14" s="37"/>
      <c r="L14" s="22"/>
      <c r="M14" s="22"/>
      <c r="N14" s="22"/>
      <c r="O14" s="22"/>
      <c r="P14" s="8" t="str">
        <f t="shared" si="1"/>
        <v/>
      </c>
      <c r="Q14" s="24"/>
      <c r="T14" s="48" t="str">
        <f t="shared" si="2"/>
        <v/>
      </c>
      <c r="U14" s="48">
        <f t="shared" si="3"/>
        <v>0</v>
      </c>
      <c r="V14" s="48">
        <f t="shared" si="4"/>
        <v>0</v>
      </c>
      <c r="W14" s="48" t="str">
        <f t="shared" si="5"/>
        <v/>
      </c>
    </row>
    <row r="15" spans="1:256" ht="15.95" customHeight="1">
      <c r="A15" s="1">
        <v>6</v>
      </c>
      <c r="B15" s="20"/>
      <c r="C15" s="19"/>
      <c r="D15" s="18"/>
      <c r="E15" s="53"/>
      <c r="F15" s="57">
        <f t="shared" si="0"/>
        <v>113</v>
      </c>
      <c r="G15" s="57"/>
      <c r="H15" s="37"/>
      <c r="I15" s="37"/>
      <c r="J15" s="37"/>
      <c r="K15" s="37"/>
      <c r="L15" s="22"/>
      <c r="M15" s="22"/>
      <c r="N15" s="22"/>
      <c r="O15" s="22"/>
      <c r="P15" s="8" t="str">
        <f t="shared" si="1"/>
        <v/>
      </c>
      <c r="Q15" s="24"/>
      <c r="T15" s="48" t="str">
        <f t="shared" si="2"/>
        <v/>
      </c>
      <c r="U15" s="48">
        <f t="shared" si="3"/>
        <v>0</v>
      </c>
      <c r="V15" s="48">
        <f t="shared" si="4"/>
        <v>0</v>
      </c>
      <c r="W15" s="48" t="str">
        <f t="shared" si="5"/>
        <v/>
      </c>
    </row>
    <row r="16" spans="1:256" ht="15.95" customHeight="1">
      <c r="A16" s="1">
        <v>7</v>
      </c>
      <c r="B16" s="20"/>
      <c r="C16" s="19"/>
      <c r="D16" s="18"/>
      <c r="E16" s="53"/>
      <c r="F16" s="57">
        <f t="shared" si="0"/>
        <v>113</v>
      </c>
      <c r="G16" s="57"/>
      <c r="H16" s="37"/>
      <c r="I16" s="37"/>
      <c r="J16" s="37"/>
      <c r="K16" s="37"/>
      <c r="L16" s="22"/>
      <c r="M16" s="22"/>
      <c r="N16" s="22"/>
      <c r="O16" s="22"/>
      <c r="P16" s="8" t="str">
        <f t="shared" si="1"/>
        <v/>
      </c>
      <c r="Q16" s="24"/>
      <c r="T16" s="48" t="str">
        <f t="shared" si="2"/>
        <v/>
      </c>
      <c r="U16" s="48">
        <f t="shared" si="3"/>
        <v>0</v>
      </c>
      <c r="V16" s="48">
        <f t="shared" si="4"/>
        <v>0</v>
      </c>
      <c r="W16" s="48" t="str">
        <f t="shared" si="5"/>
        <v/>
      </c>
    </row>
    <row r="17" spans="1:23" ht="15.95" customHeight="1">
      <c r="A17" s="1">
        <v>8</v>
      </c>
      <c r="B17" s="20"/>
      <c r="C17" s="19"/>
      <c r="D17" s="18"/>
      <c r="E17" s="53"/>
      <c r="F17" s="57">
        <f t="shared" si="0"/>
        <v>113</v>
      </c>
      <c r="G17" s="57"/>
      <c r="H17" s="37"/>
      <c r="I17" s="37"/>
      <c r="J17" s="37"/>
      <c r="K17" s="37"/>
      <c r="L17" s="22"/>
      <c r="M17" s="22"/>
      <c r="N17" s="22"/>
      <c r="O17" s="22"/>
      <c r="P17" s="8" t="str">
        <f t="shared" si="1"/>
        <v/>
      </c>
      <c r="Q17" s="24"/>
      <c r="T17" s="48" t="str">
        <f t="shared" si="2"/>
        <v/>
      </c>
      <c r="U17" s="48">
        <f t="shared" si="3"/>
        <v>0</v>
      </c>
      <c r="V17" s="48">
        <f t="shared" si="4"/>
        <v>0</v>
      </c>
      <c r="W17" s="48" t="str">
        <f t="shared" si="5"/>
        <v/>
      </c>
    </row>
    <row r="18" spans="1:23" ht="15.95" customHeight="1">
      <c r="A18" s="1">
        <v>9</v>
      </c>
      <c r="B18" s="20"/>
      <c r="C18" s="19"/>
      <c r="D18" s="18"/>
      <c r="E18" s="53"/>
      <c r="F18" s="57">
        <f t="shared" si="0"/>
        <v>113</v>
      </c>
      <c r="G18" s="57"/>
      <c r="H18" s="37"/>
      <c r="I18" s="37"/>
      <c r="J18" s="37"/>
      <c r="K18" s="37"/>
      <c r="L18" s="22"/>
      <c r="M18" s="22"/>
      <c r="N18" s="22"/>
      <c r="O18" s="22"/>
      <c r="P18" s="8" t="str">
        <f t="shared" si="1"/>
        <v/>
      </c>
      <c r="Q18" s="24"/>
      <c r="T18" s="48" t="str">
        <f t="shared" si="2"/>
        <v/>
      </c>
      <c r="U18" s="48">
        <f t="shared" si="3"/>
        <v>0</v>
      </c>
      <c r="V18" s="48">
        <f t="shared" si="4"/>
        <v>0</v>
      </c>
      <c r="W18" s="48" t="str">
        <f t="shared" si="5"/>
        <v/>
      </c>
    </row>
    <row r="19" spans="1:23" ht="15.95" customHeight="1">
      <c r="A19" s="1">
        <v>10</v>
      </c>
      <c r="B19" s="20"/>
      <c r="C19" s="19"/>
      <c r="D19" s="18"/>
      <c r="E19" s="53"/>
      <c r="F19" s="57">
        <f t="shared" si="0"/>
        <v>113</v>
      </c>
      <c r="G19" s="57"/>
      <c r="H19" s="37"/>
      <c r="I19" s="37"/>
      <c r="J19" s="37"/>
      <c r="K19" s="37"/>
      <c r="L19" s="22"/>
      <c r="M19" s="22"/>
      <c r="N19" s="22"/>
      <c r="O19" s="22"/>
      <c r="P19" s="8" t="str">
        <f t="shared" si="1"/>
        <v/>
      </c>
      <c r="Q19" s="24"/>
      <c r="T19" s="48" t="str">
        <f t="shared" si="2"/>
        <v/>
      </c>
      <c r="U19" s="48">
        <f t="shared" si="3"/>
        <v>0</v>
      </c>
      <c r="V19" s="48">
        <f t="shared" si="4"/>
        <v>0</v>
      </c>
      <c r="W19" s="48" t="str">
        <f t="shared" si="5"/>
        <v/>
      </c>
    </row>
    <row r="20" spans="1:23" ht="15.95" customHeight="1">
      <c r="A20" s="1">
        <v>11</v>
      </c>
      <c r="B20" s="20"/>
      <c r="C20" s="19"/>
      <c r="D20" s="18"/>
      <c r="E20" s="53"/>
      <c r="F20" s="57">
        <f t="shared" si="0"/>
        <v>113</v>
      </c>
      <c r="G20" s="57"/>
      <c r="H20" s="37"/>
      <c r="I20" s="37"/>
      <c r="J20" s="37"/>
      <c r="K20" s="37"/>
      <c r="L20" s="22"/>
      <c r="M20" s="22"/>
      <c r="N20" s="22"/>
      <c r="O20" s="22"/>
      <c r="P20" s="8" t="str">
        <f t="shared" si="1"/>
        <v/>
      </c>
      <c r="Q20" s="24"/>
      <c r="T20" s="48" t="str">
        <f t="shared" si="2"/>
        <v/>
      </c>
      <c r="U20" s="48">
        <f t="shared" si="3"/>
        <v>0</v>
      </c>
      <c r="V20" s="48">
        <f t="shared" si="4"/>
        <v>0</v>
      </c>
      <c r="W20" s="48" t="str">
        <f t="shared" si="5"/>
        <v/>
      </c>
    </row>
    <row r="21" spans="1:23" ht="15.95" customHeight="1">
      <c r="A21" s="1">
        <v>12</v>
      </c>
      <c r="B21" s="20"/>
      <c r="C21" s="19"/>
      <c r="D21" s="18"/>
      <c r="E21" s="53"/>
      <c r="F21" s="57">
        <f t="shared" si="0"/>
        <v>113</v>
      </c>
      <c r="G21" s="57"/>
      <c r="H21" s="37"/>
      <c r="I21" s="37"/>
      <c r="J21" s="37"/>
      <c r="K21" s="37"/>
      <c r="L21" s="22"/>
      <c r="M21" s="22"/>
      <c r="N21" s="22"/>
      <c r="O21" s="22"/>
      <c r="P21" s="8" t="str">
        <f t="shared" si="1"/>
        <v/>
      </c>
      <c r="Q21" s="24"/>
      <c r="T21" s="48" t="str">
        <f t="shared" si="2"/>
        <v/>
      </c>
      <c r="U21" s="48">
        <f t="shared" si="3"/>
        <v>0</v>
      </c>
      <c r="V21" s="48">
        <f t="shared" si="4"/>
        <v>0</v>
      </c>
      <c r="W21" s="48" t="str">
        <f t="shared" si="5"/>
        <v/>
      </c>
    </row>
    <row r="22" spans="1:23" ht="15.95" customHeight="1">
      <c r="A22" s="1">
        <v>13</v>
      </c>
      <c r="B22" s="20"/>
      <c r="C22" s="19"/>
      <c r="D22" s="18"/>
      <c r="E22" s="53"/>
      <c r="F22" s="57">
        <f t="shared" si="0"/>
        <v>113</v>
      </c>
      <c r="G22" s="57"/>
      <c r="H22" s="37"/>
      <c r="I22" s="37"/>
      <c r="J22" s="37"/>
      <c r="K22" s="37"/>
      <c r="L22" s="22"/>
      <c r="M22" s="22"/>
      <c r="N22" s="22"/>
      <c r="O22" s="22"/>
      <c r="P22" s="8" t="str">
        <f t="shared" si="1"/>
        <v/>
      </c>
      <c r="Q22" s="24"/>
      <c r="T22" s="48" t="str">
        <f t="shared" si="2"/>
        <v/>
      </c>
      <c r="U22" s="48">
        <f t="shared" si="3"/>
        <v>0</v>
      </c>
      <c r="V22" s="48">
        <f t="shared" si="4"/>
        <v>0</v>
      </c>
      <c r="W22" s="48" t="str">
        <f t="shared" si="5"/>
        <v/>
      </c>
    </row>
    <row r="23" spans="1:23" ht="15.95" customHeight="1">
      <c r="A23" s="1">
        <v>14</v>
      </c>
      <c r="B23" s="20"/>
      <c r="C23" s="19"/>
      <c r="D23" s="18"/>
      <c r="E23" s="53"/>
      <c r="F23" s="57">
        <f t="shared" si="0"/>
        <v>113</v>
      </c>
      <c r="G23" s="57"/>
      <c r="H23" s="37"/>
      <c r="I23" s="37"/>
      <c r="J23" s="37"/>
      <c r="K23" s="37"/>
      <c r="L23" s="22"/>
      <c r="M23" s="22"/>
      <c r="N23" s="22"/>
      <c r="O23" s="22"/>
      <c r="P23" s="8" t="str">
        <f t="shared" si="1"/>
        <v/>
      </c>
      <c r="Q23" s="24"/>
      <c r="T23" s="48" t="str">
        <f t="shared" si="2"/>
        <v/>
      </c>
      <c r="U23" s="48">
        <f t="shared" si="3"/>
        <v>0</v>
      </c>
      <c r="V23" s="48">
        <f t="shared" si="4"/>
        <v>0</v>
      </c>
      <c r="W23" s="48" t="str">
        <f t="shared" si="5"/>
        <v/>
      </c>
    </row>
    <row r="24" spans="1:23" ht="15.95" customHeight="1">
      <c r="A24" s="1">
        <v>15</v>
      </c>
      <c r="B24" s="20"/>
      <c r="C24" s="19"/>
      <c r="D24" s="18"/>
      <c r="E24" s="53"/>
      <c r="F24" s="57">
        <f t="shared" si="0"/>
        <v>113</v>
      </c>
      <c r="G24" s="57"/>
      <c r="H24" s="37"/>
      <c r="I24" s="37"/>
      <c r="J24" s="37"/>
      <c r="K24" s="37"/>
      <c r="L24" s="22"/>
      <c r="M24" s="22"/>
      <c r="N24" s="22"/>
      <c r="O24" s="22"/>
      <c r="P24" s="8" t="str">
        <f t="shared" si="1"/>
        <v/>
      </c>
      <c r="Q24" s="24"/>
      <c r="T24" s="48" t="str">
        <f t="shared" si="2"/>
        <v/>
      </c>
      <c r="U24" s="48">
        <f t="shared" si="3"/>
        <v>0</v>
      </c>
      <c r="V24" s="48">
        <f t="shared" si="4"/>
        <v>0</v>
      </c>
      <c r="W24" s="48" t="str">
        <f t="shared" si="5"/>
        <v/>
      </c>
    </row>
    <row r="25" spans="1:23" ht="15.95" customHeight="1">
      <c r="A25" s="1">
        <v>16</v>
      </c>
      <c r="B25" s="20"/>
      <c r="C25" s="19"/>
      <c r="D25" s="18"/>
      <c r="E25" s="53"/>
      <c r="F25" s="57">
        <f t="shared" si="0"/>
        <v>113</v>
      </c>
      <c r="G25" s="57"/>
      <c r="H25" s="37"/>
      <c r="I25" s="37"/>
      <c r="J25" s="37"/>
      <c r="K25" s="37"/>
      <c r="L25" s="22"/>
      <c r="M25" s="22"/>
      <c r="N25" s="22"/>
      <c r="O25" s="22"/>
      <c r="P25" s="8" t="str">
        <f t="shared" si="1"/>
        <v/>
      </c>
      <c r="Q25" s="24"/>
      <c r="T25" s="48" t="str">
        <f t="shared" si="2"/>
        <v/>
      </c>
      <c r="U25" s="48">
        <f t="shared" si="3"/>
        <v>0</v>
      </c>
      <c r="V25" s="48">
        <f t="shared" si="4"/>
        <v>0</v>
      </c>
      <c r="W25" s="48" t="str">
        <f t="shared" si="5"/>
        <v/>
      </c>
    </row>
    <row r="26" spans="1:23" ht="15.95" customHeight="1">
      <c r="A26" s="1">
        <v>17</v>
      </c>
      <c r="B26" s="20"/>
      <c r="C26" s="19"/>
      <c r="D26" s="18"/>
      <c r="E26" s="53"/>
      <c r="F26" s="57">
        <f t="shared" si="0"/>
        <v>113</v>
      </c>
      <c r="G26" s="57"/>
      <c r="H26" s="37"/>
      <c r="I26" s="37"/>
      <c r="J26" s="37"/>
      <c r="K26" s="37"/>
      <c r="L26" s="22"/>
      <c r="M26" s="22"/>
      <c r="N26" s="22"/>
      <c r="O26" s="22"/>
      <c r="P26" s="8" t="str">
        <f t="shared" si="1"/>
        <v/>
      </c>
      <c r="Q26" s="24"/>
      <c r="T26" s="48" t="str">
        <f t="shared" si="2"/>
        <v/>
      </c>
      <c r="U26" s="48">
        <f t="shared" si="3"/>
        <v>0</v>
      </c>
      <c r="V26" s="48">
        <f t="shared" si="4"/>
        <v>0</v>
      </c>
      <c r="W26" s="48" t="str">
        <f t="shared" si="5"/>
        <v/>
      </c>
    </row>
    <row r="27" spans="1:23" ht="15.95" customHeight="1">
      <c r="A27" s="1">
        <v>18</v>
      </c>
      <c r="B27" s="20"/>
      <c r="C27" s="19"/>
      <c r="D27" s="18"/>
      <c r="E27" s="53"/>
      <c r="F27" s="57">
        <f t="shared" si="0"/>
        <v>113</v>
      </c>
      <c r="G27" s="57"/>
      <c r="H27" s="37"/>
      <c r="I27" s="37"/>
      <c r="J27" s="37"/>
      <c r="K27" s="37"/>
      <c r="L27" s="22"/>
      <c r="M27" s="22"/>
      <c r="N27" s="22"/>
      <c r="O27" s="22"/>
      <c r="P27" s="8" t="str">
        <f t="shared" si="1"/>
        <v/>
      </c>
      <c r="Q27" s="24"/>
      <c r="T27" s="48" t="str">
        <f t="shared" si="2"/>
        <v/>
      </c>
      <c r="U27" s="48">
        <f t="shared" si="3"/>
        <v>0</v>
      </c>
      <c r="V27" s="48">
        <f t="shared" si="4"/>
        <v>0</v>
      </c>
      <c r="W27" s="48" t="str">
        <f t="shared" si="5"/>
        <v/>
      </c>
    </row>
    <row r="28" spans="1:23" ht="15.95" customHeight="1">
      <c r="A28" s="1">
        <v>19</v>
      </c>
      <c r="B28" s="20"/>
      <c r="C28" s="19"/>
      <c r="D28" s="18"/>
      <c r="E28" s="53"/>
      <c r="F28" s="57">
        <f t="shared" si="0"/>
        <v>113</v>
      </c>
      <c r="G28" s="57"/>
      <c r="H28" s="37"/>
      <c r="I28" s="37"/>
      <c r="J28" s="37"/>
      <c r="K28" s="37"/>
      <c r="L28" s="22"/>
      <c r="M28" s="22"/>
      <c r="N28" s="22"/>
      <c r="O28" s="22"/>
      <c r="P28" s="8" t="str">
        <f t="shared" si="1"/>
        <v/>
      </c>
      <c r="Q28" s="24"/>
      <c r="T28" s="48" t="str">
        <f t="shared" si="2"/>
        <v/>
      </c>
      <c r="U28" s="48">
        <f t="shared" si="3"/>
        <v>0</v>
      </c>
      <c r="V28" s="48">
        <f t="shared" si="4"/>
        <v>0</v>
      </c>
      <c r="W28" s="48" t="str">
        <f t="shared" si="5"/>
        <v/>
      </c>
    </row>
    <row r="29" spans="1:23" ht="15.95" customHeight="1">
      <c r="A29" s="1">
        <v>20</v>
      </c>
      <c r="B29" s="20"/>
      <c r="C29" s="19"/>
      <c r="D29" s="18"/>
      <c r="E29" s="53"/>
      <c r="F29" s="57">
        <f t="shared" si="0"/>
        <v>113</v>
      </c>
      <c r="G29" s="57"/>
      <c r="H29" s="37"/>
      <c r="I29" s="37"/>
      <c r="J29" s="37"/>
      <c r="K29" s="37"/>
      <c r="L29" s="22"/>
      <c r="M29" s="22"/>
      <c r="N29" s="22"/>
      <c r="O29" s="22"/>
      <c r="P29" s="8" t="str">
        <f t="shared" si="1"/>
        <v/>
      </c>
      <c r="Q29" s="24"/>
      <c r="T29" s="48" t="str">
        <f t="shared" si="2"/>
        <v/>
      </c>
      <c r="U29" s="48">
        <f t="shared" si="3"/>
        <v>0</v>
      </c>
      <c r="V29" s="48">
        <f t="shared" si="4"/>
        <v>0</v>
      </c>
      <c r="W29" s="48" t="str">
        <f t="shared" si="5"/>
        <v/>
      </c>
    </row>
    <row r="30" spans="1:23" ht="15.95" customHeight="1">
      <c r="A30" s="1">
        <v>21</v>
      </c>
      <c r="B30" s="20"/>
      <c r="C30" s="19"/>
      <c r="D30" s="18"/>
      <c r="E30" s="53"/>
      <c r="F30" s="57">
        <f t="shared" si="0"/>
        <v>113</v>
      </c>
      <c r="G30" s="57"/>
      <c r="H30" s="37"/>
      <c r="I30" s="37"/>
      <c r="J30" s="37"/>
      <c r="K30" s="37"/>
      <c r="L30" s="22"/>
      <c r="M30" s="22"/>
      <c r="N30" s="22"/>
      <c r="O30" s="22"/>
      <c r="P30" s="8" t="str">
        <f t="shared" si="1"/>
        <v/>
      </c>
      <c r="Q30" s="24"/>
      <c r="T30" s="48" t="str">
        <f t="shared" si="2"/>
        <v/>
      </c>
      <c r="U30" s="48">
        <f t="shared" si="3"/>
        <v>0</v>
      </c>
      <c r="V30" s="48">
        <f t="shared" si="4"/>
        <v>0</v>
      </c>
      <c r="W30" s="48" t="str">
        <f t="shared" si="5"/>
        <v/>
      </c>
    </row>
    <row r="31" spans="1:23" ht="15.95" customHeight="1">
      <c r="A31" s="1">
        <v>22</v>
      </c>
      <c r="B31" s="20"/>
      <c r="C31" s="19"/>
      <c r="D31" s="18"/>
      <c r="E31" s="53"/>
      <c r="F31" s="57">
        <f t="shared" si="0"/>
        <v>113</v>
      </c>
      <c r="G31" s="57"/>
      <c r="H31" s="37"/>
      <c r="I31" s="37"/>
      <c r="J31" s="37"/>
      <c r="K31" s="37"/>
      <c r="L31" s="22"/>
      <c r="M31" s="22"/>
      <c r="N31" s="22"/>
      <c r="O31" s="22"/>
      <c r="P31" s="8" t="str">
        <f t="shared" si="1"/>
        <v/>
      </c>
      <c r="Q31" s="24"/>
      <c r="T31" s="48" t="str">
        <f t="shared" si="2"/>
        <v/>
      </c>
      <c r="U31" s="48">
        <f t="shared" si="3"/>
        <v>0</v>
      </c>
      <c r="V31" s="48">
        <f t="shared" si="4"/>
        <v>0</v>
      </c>
      <c r="W31" s="48" t="str">
        <f t="shared" si="5"/>
        <v/>
      </c>
    </row>
    <row r="32" spans="1:23" ht="15.95" customHeight="1">
      <c r="A32" s="1">
        <v>23</v>
      </c>
      <c r="B32" s="20"/>
      <c r="C32" s="19"/>
      <c r="D32" s="18"/>
      <c r="E32" s="53"/>
      <c r="F32" s="57">
        <f t="shared" si="0"/>
        <v>113</v>
      </c>
      <c r="G32" s="57"/>
      <c r="H32" s="37"/>
      <c r="I32" s="37"/>
      <c r="J32" s="37"/>
      <c r="K32" s="37"/>
      <c r="L32" s="22"/>
      <c r="M32" s="22"/>
      <c r="N32" s="22"/>
      <c r="O32" s="22"/>
      <c r="P32" s="8" t="str">
        <f t="shared" si="1"/>
        <v/>
      </c>
      <c r="Q32" s="24"/>
      <c r="T32" s="48" t="str">
        <f t="shared" si="2"/>
        <v/>
      </c>
      <c r="U32" s="48">
        <f t="shared" si="3"/>
        <v>0</v>
      </c>
      <c r="V32" s="48">
        <f t="shared" si="4"/>
        <v>0</v>
      </c>
      <c r="W32" s="48" t="str">
        <f t="shared" si="5"/>
        <v/>
      </c>
    </row>
    <row r="33" spans="1:23" ht="15.95" customHeight="1">
      <c r="A33" s="1">
        <v>24</v>
      </c>
      <c r="B33" s="20"/>
      <c r="C33" s="19"/>
      <c r="D33" s="18"/>
      <c r="E33" s="53"/>
      <c r="F33" s="57">
        <f t="shared" si="0"/>
        <v>113</v>
      </c>
      <c r="G33" s="57"/>
      <c r="H33" s="37"/>
      <c r="I33" s="37"/>
      <c r="J33" s="37"/>
      <c r="K33" s="37"/>
      <c r="L33" s="22"/>
      <c r="M33" s="22"/>
      <c r="N33" s="22"/>
      <c r="O33" s="22"/>
      <c r="P33" s="8" t="str">
        <f t="shared" si="1"/>
        <v/>
      </c>
      <c r="Q33" s="24"/>
      <c r="T33" s="48" t="str">
        <f t="shared" si="2"/>
        <v/>
      </c>
      <c r="U33" s="48">
        <f t="shared" si="3"/>
        <v>0</v>
      </c>
      <c r="V33" s="48">
        <f t="shared" si="4"/>
        <v>0</v>
      </c>
      <c r="W33" s="48" t="str">
        <f t="shared" si="5"/>
        <v/>
      </c>
    </row>
    <row r="34" spans="1:23" ht="15.95" customHeight="1">
      <c r="A34" s="1">
        <v>25</v>
      </c>
      <c r="B34" s="20"/>
      <c r="C34" s="19"/>
      <c r="D34" s="18"/>
      <c r="E34" s="53"/>
      <c r="F34" s="57">
        <f t="shared" si="0"/>
        <v>113</v>
      </c>
      <c r="G34" s="57"/>
      <c r="H34" s="37"/>
      <c r="I34" s="37"/>
      <c r="J34" s="37"/>
      <c r="K34" s="37"/>
      <c r="L34" s="22"/>
      <c r="M34" s="22"/>
      <c r="N34" s="22"/>
      <c r="O34" s="22"/>
      <c r="P34" s="8" t="str">
        <f t="shared" si="1"/>
        <v/>
      </c>
      <c r="Q34" s="24"/>
      <c r="T34" s="48" t="str">
        <f t="shared" si="2"/>
        <v/>
      </c>
      <c r="U34" s="48">
        <f t="shared" si="3"/>
        <v>0</v>
      </c>
      <c r="V34" s="48">
        <f t="shared" si="4"/>
        <v>0</v>
      </c>
      <c r="W34" s="48" t="str">
        <f t="shared" si="5"/>
        <v/>
      </c>
    </row>
    <row r="35" spans="1:23" ht="15.95" customHeight="1">
      <c r="A35" s="1">
        <v>26</v>
      </c>
      <c r="B35" s="20"/>
      <c r="C35" s="19"/>
      <c r="D35" s="18"/>
      <c r="E35" s="53"/>
      <c r="F35" s="57">
        <f t="shared" si="0"/>
        <v>113</v>
      </c>
      <c r="G35" s="57"/>
      <c r="H35" s="37"/>
      <c r="I35" s="37"/>
      <c r="J35" s="37"/>
      <c r="K35" s="37"/>
      <c r="L35" s="22"/>
      <c r="M35" s="22"/>
      <c r="N35" s="22"/>
      <c r="O35" s="22"/>
      <c r="P35" s="8" t="str">
        <f t="shared" si="1"/>
        <v/>
      </c>
      <c r="Q35" s="24"/>
      <c r="T35" s="48" t="str">
        <f t="shared" si="2"/>
        <v/>
      </c>
      <c r="U35" s="48">
        <f t="shared" si="3"/>
        <v>0</v>
      </c>
      <c r="V35" s="48">
        <f t="shared" si="4"/>
        <v>0</v>
      </c>
      <c r="W35" s="48" t="str">
        <f t="shared" si="5"/>
        <v/>
      </c>
    </row>
    <row r="36" spans="1:23" ht="15.95" customHeight="1">
      <c r="A36" s="1">
        <v>27</v>
      </c>
      <c r="B36" s="20"/>
      <c r="C36" s="19"/>
      <c r="D36" s="18"/>
      <c r="E36" s="53"/>
      <c r="F36" s="57">
        <f t="shared" si="0"/>
        <v>113</v>
      </c>
      <c r="G36" s="57"/>
      <c r="H36" s="37"/>
      <c r="I36" s="37"/>
      <c r="J36" s="37"/>
      <c r="K36" s="37"/>
      <c r="L36" s="22"/>
      <c r="M36" s="22"/>
      <c r="N36" s="22"/>
      <c r="O36" s="22"/>
      <c r="P36" s="8" t="str">
        <f t="shared" si="1"/>
        <v/>
      </c>
      <c r="Q36" s="24"/>
      <c r="T36" s="48" t="str">
        <f t="shared" si="2"/>
        <v/>
      </c>
      <c r="U36" s="48">
        <f t="shared" si="3"/>
        <v>0</v>
      </c>
      <c r="V36" s="48">
        <f t="shared" si="4"/>
        <v>0</v>
      </c>
      <c r="W36" s="48" t="str">
        <f t="shared" si="5"/>
        <v/>
      </c>
    </row>
    <row r="37" spans="1:23" ht="15.95" customHeight="1">
      <c r="A37" s="1">
        <v>28</v>
      </c>
      <c r="B37" s="20"/>
      <c r="C37" s="19"/>
      <c r="D37" s="18"/>
      <c r="E37" s="53"/>
      <c r="F37" s="57">
        <f t="shared" si="0"/>
        <v>113</v>
      </c>
      <c r="G37" s="57"/>
      <c r="H37" s="37"/>
      <c r="I37" s="37"/>
      <c r="J37" s="37"/>
      <c r="K37" s="37"/>
      <c r="L37" s="22"/>
      <c r="M37" s="22"/>
      <c r="N37" s="22"/>
      <c r="O37" s="22"/>
      <c r="P37" s="8" t="str">
        <f t="shared" si="1"/>
        <v/>
      </c>
      <c r="Q37" s="24"/>
      <c r="T37" s="48" t="str">
        <f t="shared" si="2"/>
        <v/>
      </c>
      <c r="U37" s="48">
        <f t="shared" si="3"/>
        <v>0</v>
      </c>
      <c r="V37" s="48">
        <f t="shared" si="4"/>
        <v>0</v>
      </c>
      <c r="W37" s="48" t="str">
        <f t="shared" si="5"/>
        <v/>
      </c>
    </row>
    <row r="38" spans="1:23" ht="15.95" customHeight="1">
      <c r="A38" s="1">
        <v>29</v>
      </c>
      <c r="B38" s="20"/>
      <c r="C38" s="19"/>
      <c r="D38" s="18"/>
      <c r="E38" s="53"/>
      <c r="F38" s="57">
        <f t="shared" si="0"/>
        <v>113</v>
      </c>
      <c r="G38" s="57"/>
      <c r="H38" s="37"/>
      <c r="I38" s="37"/>
      <c r="J38" s="37"/>
      <c r="K38" s="37"/>
      <c r="L38" s="22"/>
      <c r="M38" s="22"/>
      <c r="N38" s="22"/>
      <c r="O38" s="22"/>
      <c r="P38" s="8" t="str">
        <f t="shared" si="1"/>
        <v/>
      </c>
      <c r="Q38" s="24"/>
      <c r="T38" s="48" t="str">
        <f t="shared" si="2"/>
        <v/>
      </c>
      <c r="U38" s="48">
        <f t="shared" si="3"/>
        <v>0</v>
      </c>
      <c r="V38" s="48">
        <f t="shared" si="4"/>
        <v>0</v>
      </c>
      <c r="W38" s="48" t="str">
        <f t="shared" si="5"/>
        <v/>
      </c>
    </row>
    <row r="39" spans="1:23" ht="15.95" customHeight="1">
      <c r="A39" s="1">
        <v>30</v>
      </c>
      <c r="B39" s="20"/>
      <c r="C39" s="19"/>
      <c r="D39" s="18"/>
      <c r="E39" s="53"/>
      <c r="F39" s="57">
        <f t="shared" si="0"/>
        <v>113</v>
      </c>
      <c r="G39" s="57"/>
      <c r="H39" s="37"/>
      <c r="I39" s="37"/>
      <c r="J39" s="37"/>
      <c r="K39" s="37"/>
      <c r="L39" s="22"/>
      <c r="M39" s="22"/>
      <c r="N39" s="22"/>
      <c r="O39" s="22"/>
      <c r="P39" s="8" t="str">
        <f t="shared" si="1"/>
        <v/>
      </c>
      <c r="Q39" s="24"/>
      <c r="T39" s="48" t="str">
        <f t="shared" si="2"/>
        <v/>
      </c>
      <c r="U39" s="48">
        <f t="shared" si="3"/>
        <v>0</v>
      </c>
      <c r="V39" s="48">
        <f t="shared" si="4"/>
        <v>0</v>
      </c>
      <c r="W39" s="48" t="str">
        <f t="shared" si="5"/>
        <v/>
      </c>
    </row>
    <row r="40" spans="1:23" ht="15.95" customHeight="1">
      <c r="A40" s="1">
        <v>31</v>
      </c>
      <c r="B40" s="20"/>
      <c r="C40" s="19"/>
      <c r="D40" s="18"/>
      <c r="E40" s="53"/>
      <c r="F40" s="57">
        <f t="shared" si="0"/>
        <v>113</v>
      </c>
      <c r="G40" s="57"/>
      <c r="H40" s="37"/>
      <c r="I40" s="37"/>
      <c r="J40" s="37"/>
      <c r="K40" s="37"/>
      <c r="L40" s="22"/>
      <c r="M40" s="22"/>
      <c r="N40" s="22"/>
      <c r="O40" s="22"/>
      <c r="P40" s="8" t="str">
        <f t="shared" si="1"/>
        <v/>
      </c>
      <c r="Q40" s="24"/>
      <c r="T40" s="48" t="str">
        <f t="shared" si="2"/>
        <v/>
      </c>
      <c r="U40" s="48">
        <f t="shared" si="3"/>
        <v>0</v>
      </c>
      <c r="V40" s="48">
        <f t="shared" si="4"/>
        <v>0</v>
      </c>
      <c r="W40" s="48" t="str">
        <f t="shared" si="5"/>
        <v/>
      </c>
    </row>
    <row r="41" spans="1:23" ht="15.95" customHeight="1">
      <c r="A41" s="1">
        <v>32</v>
      </c>
      <c r="B41" s="20"/>
      <c r="C41" s="19"/>
      <c r="D41" s="18"/>
      <c r="E41" s="53"/>
      <c r="F41" s="57">
        <f t="shared" ref="F41:F72" si="6">DATEDIF(E41,E$7,"Y")</f>
        <v>113</v>
      </c>
      <c r="G41" s="57"/>
      <c r="H41" s="37"/>
      <c r="I41" s="37"/>
      <c r="J41" s="37"/>
      <c r="K41" s="37"/>
      <c r="L41" s="22"/>
      <c r="M41" s="22"/>
      <c r="N41" s="22"/>
      <c r="O41" s="22"/>
      <c r="P41" s="8" t="str">
        <f t="shared" ref="P41:P59" si="7">W41</f>
        <v/>
      </c>
      <c r="Q41" s="24"/>
      <c r="T41" s="48" t="str">
        <f t="shared" ref="T41:T59" si="8">IF(L41="","",IF(F41="","",IF(F41&lt;19,800,1200)))</f>
        <v/>
      </c>
      <c r="U41" s="48">
        <f t="shared" ref="U41:U59" si="9">IF(N41="無し",200,0)</f>
        <v>0</v>
      </c>
      <c r="V41" s="48">
        <f t="shared" ref="V41:V59" si="10">IF(M41="",0,300)</f>
        <v>0</v>
      </c>
      <c r="W41" s="48" t="str">
        <f t="shared" ref="W41:W72" si="11">IF(T41="","",T41+U41+V41)</f>
        <v/>
      </c>
    </row>
    <row r="42" spans="1:23" ht="15.95" customHeight="1">
      <c r="A42" s="1">
        <v>33</v>
      </c>
      <c r="B42" s="20"/>
      <c r="C42" s="19"/>
      <c r="D42" s="18"/>
      <c r="E42" s="53"/>
      <c r="F42" s="57">
        <f t="shared" si="6"/>
        <v>113</v>
      </c>
      <c r="G42" s="57"/>
      <c r="H42" s="37"/>
      <c r="I42" s="37"/>
      <c r="J42" s="37"/>
      <c r="K42" s="37"/>
      <c r="L42" s="22"/>
      <c r="M42" s="22"/>
      <c r="N42" s="22"/>
      <c r="O42" s="22"/>
      <c r="P42" s="8" t="str">
        <f t="shared" si="7"/>
        <v/>
      </c>
      <c r="Q42" s="24"/>
      <c r="T42" s="48" t="str">
        <f t="shared" si="8"/>
        <v/>
      </c>
      <c r="U42" s="48">
        <f t="shared" si="9"/>
        <v>0</v>
      </c>
      <c r="V42" s="48">
        <f t="shared" si="10"/>
        <v>0</v>
      </c>
      <c r="W42" s="48" t="str">
        <f t="shared" si="11"/>
        <v/>
      </c>
    </row>
    <row r="43" spans="1:23" ht="15.95" customHeight="1">
      <c r="A43" s="1">
        <v>34</v>
      </c>
      <c r="B43" s="20"/>
      <c r="C43" s="19"/>
      <c r="D43" s="18"/>
      <c r="E43" s="53"/>
      <c r="F43" s="57">
        <f t="shared" si="6"/>
        <v>113</v>
      </c>
      <c r="G43" s="57"/>
      <c r="H43" s="37"/>
      <c r="I43" s="37"/>
      <c r="J43" s="37"/>
      <c r="K43" s="37"/>
      <c r="L43" s="22"/>
      <c r="M43" s="22"/>
      <c r="N43" s="22"/>
      <c r="O43" s="22"/>
      <c r="P43" s="8" t="str">
        <f t="shared" si="7"/>
        <v/>
      </c>
      <c r="Q43" s="24"/>
      <c r="T43" s="48" t="str">
        <f t="shared" si="8"/>
        <v/>
      </c>
      <c r="U43" s="48">
        <f t="shared" si="9"/>
        <v>0</v>
      </c>
      <c r="V43" s="48">
        <f t="shared" si="10"/>
        <v>0</v>
      </c>
      <c r="W43" s="48" t="str">
        <f t="shared" si="11"/>
        <v/>
      </c>
    </row>
    <row r="44" spans="1:23" ht="15.95" customHeight="1">
      <c r="A44" s="1">
        <v>35</v>
      </c>
      <c r="B44" s="20"/>
      <c r="C44" s="19"/>
      <c r="D44" s="18"/>
      <c r="E44" s="53"/>
      <c r="F44" s="57">
        <f t="shared" si="6"/>
        <v>113</v>
      </c>
      <c r="G44" s="57"/>
      <c r="H44" s="37"/>
      <c r="I44" s="37"/>
      <c r="J44" s="37"/>
      <c r="K44" s="37"/>
      <c r="L44" s="22"/>
      <c r="M44" s="22"/>
      <c r="N44" s="22"/>
      <c r="O44" s="22"/>
      <c r="P44" s="8" t="str">
        <f t="shared" si="7"/>
        <v/>
      </c>
      <c r="Q44" s="24"/>
      <c r="T44" s="48" t="str">
        <f t="shared" si="8"/>
        <v/>
      </c>
      <c r="U44" s="48">
        <f t="shared" si="9"/>
        <v>0</v>
      </c>
      <c r="V44" s="48">
        <f t="shared" si="10"/>
        <v>0</v>
      </c>
      <c r="W44" s="48" t="str">
        <f t="shared" si="11"/>
        <v/>
      </c>
    </row>
    <row r="45" spans="1:23" ht="15.95" customHeight="1">
      <c r="A45" s="1">
        <v>36</v>
      </c>
      <c r="B45" s="20"/>
      <c r="C45" s="19"/>
      <c r="D45" s="18"/>
      <c r="E45" s="53"/>
      <c r="F45" s="57">
        <f t="shared" si="6"/>
        <v>113</v>
      </c>
      <c r="G45" s="57"/>
      <c r="H45" s="37"/>
      <c r="I45" s="37"/>
      <c r="J45" s="37"/>
      <c r="K45" s="37"/>
      <c r="L45" s="22"/>
      <c r="M45" s="22"/>
      <c r="N45" s="22"/>
      <c r="O45" s="22"/>
      <c r="P45" s="8" t="str">
        <f t="shared" si="7"/>
        <v/>
      </c>
      <c r="Q45" s="24"/>
      <c r="T45" s="48" t="str">
        <f t="shared" si="8"/>
        <v/>
      </c>
      <c r="U45" s="48">
        <f t="shared" si="9"/>
        <v>0</v>
      </c>
      <c r="V45" s="48">
        <f t="shared" si="10"/>
        <v>0</v>
      </c>
      <c r="W45" s="48" t="str">
        <f t="shared" si="11"/>
        <v/>
      </c>
    </row>
    <row r="46" spans="1:23" ht="15.95" customHeight="1">
      <c r="A46" s="1">
        <v>37</v>
      </c>
      <c r="B46" s="20"/>
      <c r="C46" s="19"/>
      <c r="D46" s="18"/>
      <c r="E46" s="53"/>
      <c r="F46" s="57">
        <f t="shared" si="6"/>
        <v>113</v>
      </c>
      <c r="G46" s="57"/>
      <c r="H46" s="37"/>
      <c r="I46" s="37"/>
      <c r="J46" s="37"/>
      <c r="K46" s="37"/>
      <c r="L46" s="22"/>
      <c r="M46" s="22"/>
      <c r="N46" s="22"/>
      <c r="O46" s="22"/>
      <c r="P46" s="8" t="str">
        <f t="shared" si="7"/>
        <v/>
      </c>
      <c r="Q46" s="24"/>
      <c r="T46" s="48" t="str">
        <f t="shared" si="8"/>
        <v/>
      </c>
      <c r="U46" s="48">
        <f t="shared" si="9"/>
        <v>0</v>
      </c>
      <c r="V46" s="48">
        <f t="shared" si="10"/>
        <v>0</v>
      </c>
      <c r="W46" s="48" t="str">
        <f t="shared" si="11"/>
        <v/>
      </c>
    </row>
    <row r="47" spans="1:23" ht="15.95" customHeight="1">
      <c r="A47" s="1">
        <v>38</v>
      </c>
      <c r="B47" s="20"/>
      <c r="C47" s="19"/>
      <c r="D47" s="18"/>
      <c r="E47" s="53"/>
      <c r="F47" s="57">
        <f t="shared" si="6"/>
        <v>113</v>
      </c>
      <c r="G47" s="57"/>
      <c r="H47" s="37"/>
      <c r="I47" s="37"/>
      <c r="J47" s="37"/>
      <c r="K47" s="37"/>
      <c r="L47" s="22"/>
      <c r="M47" s="22"/>
      <c r="N47" s="22"/>
      <c r="O47" s="22"/>
      <c r="P47" s="8" t="str">
        <f t="shared" si="7"/>
        <v/>
      </c>
      <c r="Q47" s="24"/>
      <c r="T47" s="48" t="str">
        <f t="shared" si="8"/>
        <v/>
      </c>
      <c r="U47" s="48">
        <f t="shared" si="9"/>
        <v>0</v>
      </c>
      <c r="V47" s="48">
        <f t="shared" si="10"/>
        <v>0</v>
      </c>
      <c r="W47" s="48" t="str">
        <f t="shared" si="11"/>
        <v/>
      </c>
    </row>
    <row r="48" spans="1:23" ht="15.95" customHeight="1">
      <c r="A48" s="1">
        <v>39</v>
      </c>
      <c r="B48" s="20"/>
      <c r="C48" s="19"/>
      <c r="D48" s="18"/>
      <c r="E48" s="53"/>
      <c r="F48" s="57">
        <f t="shared" si="6"/>
        <v>113</v>
      </c>
      <c r="G48" s="57"/>
      <c r="H48" s="37"/>
      <c r="I48" s="37"/>
      <c r="J48" s="37"/>
      <c r="K48" s="37"/>
      <c r="L48" s="22"/>
      <c r="M48" s="22"/>
      <c r="N48" s="22"/>
      <c r="O48" s="22"/>
      <c r="P48" s="8" t="str">
        <f t="shared" si="7"/>
        <v/>
      </c>
      <c r="Q48" s="24"/>
      <c r="T48" s="48" t="str">
        <f t="shared" si="8"/>
        <v/>
      </c>
      <c r="U48" s="48">
        <f t="shared" si="9"/>
        <v>0</v>
      </c>
      <c r="V48" s="48">
        <f t="shared" si="10"/>
        <v>0</v>
      </c>
      <c r="W48" s="48" t="str">
        <f t="shared" si="11"/>
        <v/>
      </c>
    </row>
    <row r="49" spans="1:23" ht="15.95" customHeight="1">
      <c r="A49" s="1">
        <v>40</v>
      </c>
      <c r="B49" s="20"/>
      <c r="C49" s="19"/>
      <c r="D49" s="18"/>
      <c r="E49" s="53"/>
      <c r="F49" s="57">
        <f t="shared" si="6"/>
        <v>113</v>
      </c>
      <c r="G49" s="57"/>
      <c r="H49" s="37"/>
      <c r="I49" s="37"/>
      <c r="J49" s="37"/>
      <c r="K49" s="37"/>
      <c r="L49" s="22"/>
      <c r="M49" s="22"/>
      <c r="N49" s="22"/>
      <c r="O49" s="22"/>
      <c r="P49" s="8" t="str">
        <f t="shared" si="7"/>
        <v/>
      </c>
      <c r="Q49" s="24"/>
      <c r="T49" s="48" t="str">
        <f t="shared" si="8"/>
        <v/>
      </c>
      <c r="U49" s="48">
        <f t="shared" si="9"/>
        <v>0</v>
      </c>
      <c r="V49" s="48">
        <f t="shared" si="10"/>
        <v>0</v>
      </c>
      <c r="W49" s="48" t="str">
        <f t="shared" si="11"/>
        <v/>
      </c>
    </row>
    <row r="50" spans="1:23" ht="15.95" customHeight="1">
      <c r="A50" s="1">
        <v>41</v>
      </c>
      <c r="B50" s="20"/>
      <c r="C50" s="19"/>
      <c r="D50" s="18"/>
      <c r="E50" s="53"/>
      <c r="F50" s="57">
        <f t="shared" si="6"/>
        <v>113</v>
      </c>
      <c r="G50" s="57"/>
      <c r="H50" s="37"/>
      <c r="I50" s="37"/>
      <c r="J50" s="37"/>
      <c r="K50" s="37"/>
      <c r="L50" s="22"/>
      <c r="M50" s="22"/>
      <c r="N50" s="22"/>
      <c r="O50" s="22"/>
      <c r="P50" s="8" t="str">
        <f t="shared" si="7"/>
        <v/>
      </c>
      <c r="Q50" s="24"/>
      <c r="T50" s="48" t="str">
        <f t="shared" si="8"/>
        <v/>
      </c>
      <c r="U50" s="48">
        <f t="shared" si="9"/>
        <v>0</v>
      </c>
      <c r="V50" s="48">
        <f t="shared" si="10"/>
        <v>0</v>
      </c>
      <c r="W50" s="48" t="str">
        <f t="shared" si="11"/>
        <v/>
      </c>
    </row>
    <row r="51" spans="1:23" ht="15.95" customHeight="1">
      <c r="A51" s="1">
        <v>42</v>
      </c>
      <c r="B51" s="20"/>
      <c r="C51" s="19"/>
      <c r="D51" s="18"/>
      <c r="E51" s="53"/>
      <c r="F51" s="57">
        <f t="shared" si="6"/>
        <v>113</v>
      </c>
      <c r="G51" s="57"/>
      <c r="H51" s="37"/>
      <c r="I51" s="37"/>
      <c r="J51" s="37"/>
      <c r="K51" s="37"/>
      <c r="L51" s="22"/>
      <c r="M51" s="22"/>
      <c r="N51" s="22"/>
      <c r="O51" s="22"/>
      <c r="P51" s="8" t="str">
        <f t="shared" si="7"/>
        <v/>
      </c>
      <c r="Q51" s="24"/>
      <c r="T51" s="48" t="str">
        <f t="shared" si="8"/>
        <v/>
      </c>
      <c r="U51" s="48">
        <f t="shared" si="9"/>
        <v>0</v>
      </c>
      <c r="V51" s="48">
        <f t="shared" si="10"/>
        <v>0</v>
      </c>
      <c r="W51" s="48" t="str">
        <f t="shared" si="11"/>
        <v/>
      </c>
    </row>
    <row r="52" spans="1:23" ht="15.95" customHeight="1">
      <c r="A52" s="1">
        <v>43</v>
      </c>
      <c r="B52" s="20"/>
      <c r="C52" s="19"/>
      <c r="D52" s="18"/>
      <c r="E52" s="53"/>
      <c r="F52" s="57">
        <f t="shared" si="6"/>
        <v>113</v>
      </c>
      <c r="G52" s="57"/>
      <c r="H52" s="37"/>
      <c r="I52" s="37"/>
      <c r="J52" s="37"/>
      <c r="K52" s="37"/>
      <c r="L52" s="22"/>
      <c r="M52" s="22"/>
      <c r="N52" s="22"/>
      <c r="O52" s="22"/>
      <c r="P52" s="8" t="str">
        <f t="shared" si="7"/>
        <v/>
      </c>
      <c r="Q52" s="24"/>
      <c r="T52" s="48" t="str">
        <f t="shared" si="8"/>
        <v/>
      </c>
      <c r="U52" s="48">
        <f t="shared" si="9"/>
        <v>0</v>
      </c>
      <c r="V52" s="48">
        <f t="shared" si="10"/>
        <v>0</v>
      </c>
      <c r="W52" s="48" t="str">
        <f t="shared" si="11"/>
        <v/>
      </c>
    </row>
    <row r="53" spans="1:23" ht="15.95" customHeight="1">
      <c r="A53" s="1">
        <v>44</v>
      </c>
      <c r="B53" s="20"/>
      <c r="C53" s="19"/>
      <c r="D53" s="18"/>
      <c r="E53" s="53"/>
      <c r="F53" s="57">
        <f t="shared" si="6"/>
        <v>113</v>
      </c>
      <c r="G53" s="57"/>
      <c r="H53" s="37"/>
      <c r="I53" s="37"/>
      <c r="J53" s="37"/>
      <c r="K53" s="37"/>
      <c r="L53" s="22"/>
      <c r="M53" s="22"/>
      <c r="N53" s="22"/>
      <c r="O53" s="22"/>
      <c r="P53" s="8" t="str">
        <f t="shared" si="7"/>
        <v/>
      </c>
      <c r="Q53" s="24"/>
      <c r="T53" s="48" t="str">
        <f t="shared" si="8"/>
        <v/>
      </c>
      <c r="U53" s="48">
        <f t="shared" si="9"/>
        <v>0</v>
      </c>
      <c r="V53" s="48">
        <f t="shared" si="10"/>
        <v>0</v>
      </c>
      <c r="W53" s="48" t="str">
        <f t="shared" si="11"/>
        <v/>
      </c>
    </row>
    <row r="54" spans="1:23" ht="15.95" customHeight="1">
      <c r="A54" s="1">
        <v>45</v>
      </c>
      <c r="B54" s="20"/>
      <c r="C54" s="19"/>
      <c r="D54" s="18"/>
      <c r="E54" s="53"/>
      <c r="F54" s="57">
        <f t="shared" si="6"/>
        <v>113</v>
      </c>
      <c r="G54" s="57"/>
      <c r="H54" s="37"/>
      <c r="I54" s="37"/>
      <c r="J54" s="37"/>
      <c r="K54" s="37"/>
      <c r="L54" s="22"/>
      <c r="M54" s="22"/>
      <c r="N54" s="22"/>
      <c r="O54" s="22"/>
      <c r="P54" s="8" t="str">
        <f t="shared" si="7"/>
        <v/>
      </c>
      <c r="Q54" s="24"/>
      <c r="T54" s="48" t="str">
        <f t="shared" si="8"/>
        <v/>
      </c>
      <c r="U54" s="48">
        <f t="shared" si="9"/>
        <v>0</v>
      </c>
      <c r="V54" s="48">
        <f t="shared" si="10"/>
        <v>0</v>
      </c>
      <c r="W54" s="48" t="str">
        <f t="shared" si="11"/>
        <v/>
      </c>
    </row>
    <row r="55" spans="1:23" ht="15.95" customHeight="1">
      <c r="A55" s="1">
        <v>46</v>
      </c>
      <c r="B55" s="20"/>
      <c r="C55" s="19"/>
      <c r="D55" s="18"/>
      <c r="E55" s="53"/>
      <c r="F55" s="57">
        <f t="shared" si="6"/>
        <v>113</v>
      </c>
      <c r="G55" s="57"/>
      <c r="H55" s="37"/>
      <c r="I55" s="37"/>
      <c r="J55" s="37"/>
      <c r="K55" s="37"/>
      <c r="L55" s="22"/>
      <c r="M55" s="22"/>
      <c r="N55" s="22"/>
      <c r="O55" s="22"/>
      <c r="P55" s="8" t="str">
        <f t="shared" si="7"/>
        <v/>
      </c>
      <c r="Q55" s="24"/>
      <c r="T55" s="48" t="str">
        <f t="shared" si="8"/>
        <v/>
      </c>
      <c r="U55" s="48">
        <f t="shared" si="9"/>
        <v>0</v>
      </c>
      <c r="V55" s="48">
        <f t="shared" si="10"/>
        <v>0</v>
      </c>
      <c r="W55" s="48" t="str">
        <f t="shared" si="11"/>
        <v/>
      </c>
    </row>
    <row r="56" spans="1:23" ht="15.95" customHeight="1">
      <c r="A56" s="1">
        <v>47</v>
      </c>
      <c r="B56" s="20"/>
      <c r="C56" s="19"/>
      <c r="D56" s="18"/>
      <c r="E56" s="53"/>
      <c r="F56" s="57">
        <f t="shared" si="6"/>
        <v>113</v>
      </c>
      <c r="G56" s="57"/>
      <c r="H56" s="37"/>
      <c r="I56" s="37"/>
      <c r="J56" s="37"/>
      <c r="K56" s="37"/>
      <c r="L56" s="22"/>
      <c r="M56" s="22"/>
      <c r="N56" s="22"/>
      <c r="O56" s="22"/>
      <c r="P56" s="8" t="str">
        <f t="shared" si="7"/>
        <v/>
      </c>
      <c r="Q56" s="24"/>
      <c r="T56" s="48" t="str">
        <f t="shared" si="8"/>
        <v/>
      </c>
      <c r="U56" s="48">
        <f t="shared" si="9"/>
        <v>0</v>
      </c>
      <c r="V56" s="48">
        <f t="shared" si="10"/>
        <v>0</v>
      </c>
      <c r="W56" s="48" t="str">
        <f t="shared" si="11"/>
        <v/>
      </c>
    </row>
    <row r="57" spans="1:23" ht="15.95" customHeight="1">
      <c r="A57" s="1">
        <v>48</v>
      </c>
      <c r="B57" s="20"/>
      <c r="C57" s="19"/>
      <c r="D57" s="18"/>
      <c r="E57" s="53"/>
      <c r="F57" s="57">
        <f t="shared" si="6"/>
        <v>113</v>
      </c>
      <c r="G57" s="57"/>
      <c r="H57" s="37"/>
      <c r="I57" s="37"/>
      <c r="J57" s="37"/>
      <c r="K57" s="37"/>
      <c r="L57" s="22"/>
      <c r="M57" s="22"/>
      <c r="N57" s="22"/>
      <c r="O57" s="22"/>
      <c r="P57" s="8" t="str">
        <f t="shared" si="7"/>
        <v/>
      </c>
      <c r="Q57" s="24"/>
      <c r="T57" s="48" t="str">
        <f t="shared" si="8"/>
        <v/>
      </c>
      <c r="U57" s="48">
        <f t="shared" si="9"/>
        <v>0</v>
      </c>
      <c r="V57" s="48">
        <f t="shared" si="10"/>
        <v>0</v>
      </c>
      <c r="W57" s="48" t="str">
        <f t="shared" si="11"/>
        <v/>
      </c>
    </row>
    <row r="58" spans="1:23" ht="15.95" customHeight="1">
      <c r="A58" s="1">
        <v>49</v>
      </c>
      <c r="B58" s="20"/>
      <c r="C58" s="19"/>
      <c r="D58" s="18"/>
      <c r="E58" s="53"/>
      <c r="F58" s="57">
        <f t="shared" si="6"/>
        <v>113</v>
      </c>
      <c r="G58" s="57"/>
      <c r="H58" s="37"/>
      <c r="I58" s="37"/>
      <c r="J58" s="37"/>
      <c r="K58" s="37"/>
      <c r="L58" s="22"/>
      <c r="M58" s="22"/>
      <c r="N58" s="22"/>
      <c r="O58" s="22"/>
      <c r="P58" s="8" t="str">
        <f t="shared" si="7"/>
        <v/>
      </c>
      <c r="Q58" s="24"/>
      <c r="T58" s="48" t="str">
        <f t="shared" si="8"/>
        <v/>
      </c>
      <c r="U58" s="48">
        <f t="shared" si="9"/>
        <v>0</v>
      </c>
      <c r="V58" s="48">
        <f t="shared" si="10"/>
        <v>0</v>
      </c>
      <c r="W58" s="48" t="str">
        <f t="shared" si="11"/>
        <v/>
      </c>
    </row>
    <row r="59" spans="1:23" ht="15.95" customHeight="1">
      <c r="A59" s="1">
        <v>50</v>
      </c>
      <c r="B59" s="17"/>
      <c r="C59" s="16"/>
      <c r="D59" s="15"/>
      <c r="E59" s="52"/>
      <c r="F59" s="56">
        <f t="shared" si="6"/>
        <v>113</v>
      </c>
      <c r="G59" s="56"/>
      <c r="H59" s="36"/>
      <c r="I59" s="36"/>
      <c r="J59" s="36"/>
      <c r="K59" s="36"/>
      <c r="L59" s="46"/>
      <c r="M59" s="46"/>
      <c r="N59" s="21"/>
      <c r="O59" s="21"/>
      <c r="P59" s="47" t="str">
        <f t="shared" si="7"/>
        <v/>
      </c>
      <c r="Q59" s="23"/>
      <c r="T59" s="48" t="str">
        <f t="shared" si="8"/>
        <v/>
      </c>
      <c r="U59" s="48">
        <f t="shared" si="9"/>
        <v>0</v>
      </c>
      <c r="V59" s="48">
        <f t="shared" si="10"/>
        <v>0</v>
      </c>
      <c r="W59" s="48" t="str">
        <f t="shared" si="11"/>
        <v/>
      </c>
    </row>
  </sheetData>
  <sheetProtection password="9C0E" sheet="1" objects="1" scenarios="1"/>
  <mergeCells count="5">
    <mergeCell ref="B6:J6"/>
    <mergeCell ref="M7:N7"/>
    <mergeCell ref="B2:I4"/>
    <mergeCell ref="M3:N4"/>
    <mergeCell ref="O3:P4"/>
  </mergeCells>
  <phoneticPr fontId="13"/>
  <dataValidations count="4">
    <dataValidation type="list" allowBlank="1" showInputMessage="1" showErrorMessage="1" sqref="C9:C59">
      <formula1>"初参加,２回目以降"</formula1>
    </dataValidation>
    <dataValidation type="list" allowBlank="1" showInputMessage="1" showErrorMessage="1" sqref="N9:N59">
      <formula1>"有り,無し"</formula1>
    </dataValidation>
    <dataValidation type="list" allowBlank="1" showInputMessage="1" showErrorMessage="1" sqref="L9:M59">
      <formula1>"Ｌ,Ｓ"</formula1>
    </dataValidation>
    <dataValidation type="list" allowBlank="1" showInputMessage="1" showErrorMessage="1" sqref="G9:G59">
      <formula1>"男,女"</formula1>
    </dataValidation>
  </dataValidations>
  <hyperlinks>
    <hyperlink ref="J9" r:id="rId1"/>
  </hyperlinks>
  <pageMargins left="0.75" right="0.75" top="1" bottom="1" header="0.51111111111111107" footer="0.51111111111111107"/>
  <pageSetup paperSize="9" firstPageNumber="429496319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申し込みシート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Oki Takashi</dc:creator>
  <cp:keywords/>
  <dc:description/>
  <cp:lastModifiedBy>Lenovo User</cp:lastModifiedBy>
  <cp:revision/>
  <cp:lastPrinted>1899-12-30T00:00:00Z</cp:lastPrinted>
  <dcterms:created xsi:type="dcterms:W3CDTF">2012-10-15T15:42:01Z</dcterms:created>
  <dcterms:modified xsi:type="dcterms:W3CDTF">2012-12-01T02:10:02Z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1041-6.6.0.2724</vt:lpwstr>
  </property>
</Properties>
</file>