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210" windowWidth="16815" windowHeight="10320" activeTab="1"/>
  </bookViews>
  <sheets>
    <sheet name="サンプル" sheetId="1" r:id="rId1"/>
    <sheet name="エントリーシート" sheetId="2" r:id="rId2"/>
  </sheets>
  <definedNames/>
  <calcPr fullCalcOnLoad="1"/>
</workbook>
</file>

<file path=xl/sharedStrings.xml><?xml version="1.0" encoding="utf-8"?>
<sst xmlns="http://schemas.openxmlformats.org/spreadsheetml/2006/main" count="156" uniqueCount="78">
  <si>
    <t>住所</t>
  </si>
  <si>
    <t>電話番号</t>
  </si>
  <si>
    <t>○○大学A</t>
  </si>
  <si>
    <t>○○大学B</t>
  </si>
  <si>
    <t>○○大学</t>
  </si>
  <si>
    <t>○○大学OB-A</t>
  </si>
  <si>
    <t>○○大学OB-B</t>
  </si>
  <si>
    <t>○○大学OG-A</t>
  </si>
  <si>
    <t>関東　太郎</t>
  </si>
  <si>
    <r>
      <t xml:space="preserve">3走
</t>
    </r>
    <r>
      <rPr>
        <b/>
        <sz val="9"/>
        <rFont val="ＭＳ Ｐゴシック"/>
        <family val="3"/>
      </rPr>
      <t>学年or
年齢</t>
    </r>
  </si>
  <si>
    <r>
      <t xml:space="preserve">2走
</t>
    </r>
    <r>
      <rPr>
        <b/>
        <sz val="9"/>
        <rFont val="ＭＳ Ｐゴシック"/>
        <family val="3"/>
      </rPr>
      <t>学年or
年齢</t>
    </r>
  </si>
  <si>
    <r>
      <t xml:space="preserve">1走
</t>
    </r>
    <r>
      <rPr>
        <b/>
        <sz val="9"/>
        <rFont val="ＭＳ Ｐゴシック"/>
        <family val="3"/>
      </rPr>
      <t>学年or
年齢</t>
    </r>
  </si>
  <si>
    <t>以下同様に入力。</t>
  </si>
  <si>
    <t>ME</t>
  </si>
  <si>
    <t>ME</t>
  </si>
  <si>
    <t>WE</t>
  </si>
  <si>
    <t>MA</t>
  </si>
  <si>
    <t>B</t>
  </si>
  <si>
    <r>
      <t xml:space="preserve">1走
</t>
    </r>
    <r>
      <rPr>
        <b/>
        <sz val="9"/>
        <rFont val="ＭＳ Ｐゴシック"/>
        <family val="3"/>
      </rPr>
      <t>氏名</t>
    </r>
  </si>
  <si>
    <r>
      <t xml:space="preserve">2走
</t>
    </r>
    <r>
      <rPr>
        <b/>
        <sz val="9"/>
        <rFont val="ＭＳ Ｐゴシック"/>
        <family val="3"/>
      </rPr>
      <t>氏名</t>
    </r>
  </si>
  <si>
    <t>関西　次郎</t>
  </si>
  <si>
    <r>
      <t xml:space="preserve">3走
</t>
    </r>
    <r>
      <rPr>
        <b/>
        <sz val="9"/>
        <rFont val="ＭＳ Ｐゴシック"/>
        <family val="3"/>
      </rPr>
      <t>氏名</t>
    </r>
  </si>
  <si>
    <t>東海　三郎</t>
  </si>
  <si>
    <t>申込代表者</t>
  </si>
  <si>
    <t>氏名</t>
  </si>
  <si>
    <t>OB-CUP</t>
  </si>
  <si>
    <t>OG-CUP</t>
  </si>
  <si>
    <r>
      <t>チーム名</t>
    </r>
    <r>
      <rPr>
        <sz val="9"/>
        <rFont val="ＭＳ Ｐゴシック"/>
        <family val="3"/>
      </rPr>
      <t xml:space="preserve">
</t>
    </r>
  </si>
  <si>
    <r>
      <t>クラス</t>
    </r>
    <r>
      <rPr>
        <sz val="9"/>
        <rFont val="ＭＳ Ｐゴシック"/>
        <family val="3"/>
      </rPr>
      <t xml:space="preserve">
</t>
    </r>
  </si>
  <si>
    <r>
      <t xml:space="preserve">１走
</t>
    </r>
    <r>
      <rPr>
        <b/>
        <sz val="9"/>
        <rFont val="ＭＳ Ｐゴシック"/>
        <family val="3"/>
      </rPr>
      <t>Eカード</t>
    </r>
  </si>
  <si>
    <r>
      <t xml:space="preserve">2走
</t>
    </r>
    <r>
      <rPr>
        <b/>
        <sz val="9"/>
        <rFont val="ＭＳ Ｐゴシック"/>
        <family val="3"/>
      </rPr>
      <t>Eカード</t>
    </r>
  </si>
  <si>
    <r>
      <t xml:space="preserve">3走
</t>
    </r>
    <r>
      <rPr>
        <b/>
        <sz val="9"/>
        <rFont val="ＭＳ Ｐゴシック"/>
        <family val="3"/>
      </rPr>
      <t>Eカード</t>
    </r>
  </si>
  <si>
    <t>合計</t>
  </si>
  <si>
    <t>キャッシュバック合計</t>
  </si>
  <si>
    <t>１－２＝振込額</t>
  </si>
  <si>
    <t>振込先（銀行/郵便局）</t>
  </si>
  <si>
    <r>
      <t>ファイルの名前</t>
    </r>
    <r>
      <rPr>
        <sz val="9"/>
        <rFont val="ＭＳ Ｐゴシック"/>
        <family val="3"/>
      </rPr>
      <t>は大学名（またはクラブ名、例：東大OLK.xls）にして、メールに添付し送信してください。</t>
    </r>
  </si>
  <si>
    <r>
      <t>クラス</t>
    </r>
    <r>
      <rPr>
        <sz val="9"/>
        <rFont val="ＭＳ Ｐゴシック"/>
        <family val="3"/>
      </rPr>
      <t>は　ME、WE、MA、WA、B、OB-CUP、OG-CUP　のいずれかを入力してください。</t>
    </r>
  </si>
  <si>
    <r>
      <t>チーム名</t>
    </r>
    <r>
      <rPr>
        <sz val="9"/>
        <rFont val="ＭＳ Ｐゴシック"/>
        <family val="3"/>
      </rPr>
      <t>はEクラスにエントリーする大学クラブチームは大学名+A,B,C・・・OB/OGカップは大学名+OB/OB-+A,B,C・・・その他のクラス、チームについては自由です。</t>
    </r>
  </si>
  <si>
    <r>
      <t>Eカード</t>
    </r>
    <r>
      <rPr>
        <sz val="9"/>
        <rFont val="ＭＳ Ｐゴシック"/>
        <family val="3"/>
      </rPr>
      <t>は番号を入力するか、「レンタル」と入力してください。</t>
    </r>
  </si>
  <si>
    <t>レンタル</t>
  </si>
  <si>
    <t>レンタル</t>
  </si>
  <si>
    <t>ME</t>
  </si>
  <si>
    <t>＝</t>
  </si>
  <si>
    <t>WE</t>
  </si>
  <si>
    <t>OB-CUP</t>
  </si>
  <si>
    <t>OG-CUP</t>
  </si>
  <si>
    <t>レンタルEカード</t>
  </si>
  <si>
    <t>・・・1</t>
  </si>
  <si>
    <t>OB-CUPキャッシュバック</t>
  </si>
  <si>
    <t>OG-CUPキャッシュバック</t>
  </si>
  <si>
    <t>・・・２</t>
  </si>
  <si>
    <t>大学名(クラブ名）</t>
  </si>
  <si>
    <t>MA(一般)</t>
  </si>
  <si>
    <t>WA(一般)</t>
  </si>
  <si>
    <t>B(一般)</t>
  </si>
  <si>
    <t>MA(学生)</t>
  </si>
  <si>
    <t>WA(学生)</t>
  </si>
  <si>
    <t>B(学生)</t>
  </si>
  <si>
    <t>振込日</t>
  </si>
  <si>
    <t>E-mail</t>
  </si>
  <si>
    <t>○○大学</t>
  </si>
  <si>
    <t>関東　太郎</t>
  </si>
  <si>
    <t>112-0014　文京区関口3-18-2　目白台芙蓉ハイツ104</t>
  </si>
  <si>
    <t>03-3946-6636</t>
  </si>
  <si>
    <t>BCB12712@nifty.ne.jp</t>
  </si>
  <si>
    <t>×（　）チーム、枚</t>
  </si>
  <si>
    <t>小計（自動計算）</t>
  </si>
  <si>
    <r>
      <t>参加費明細</t>
    </r>
    <r>
      <rPr>
        <sz val="9"/>
        <rFont val="ＭＳ Ｐゴシック"/>
        <family val="3"/>
      </rPr>
      <t>は、黄色枠部分にチーム数またはe-card枚数を記入して下さい。OB/OG－CUPキャッシュバック分を差し引いた金額を振り込んでください。</t>
    </r>
  </si>
  <si>
    <r>
      <t>申込代表者</t>
    </r>
    <r>
      <rPr>
        <sz val="9"/>
        <rFont val="ＭＳ Ｐゴシック"/>
        <family val="3"/>
      </rPr>
      <t>の名前は入金する人の名前でお願いします。</t>
    </r>
  </si>
  <si>
    <r>
      <t>参加費</t>
    </r>
    <r>
      <rPr>
        <sz val="8"/>
        <rFont val="ＭＳ Ｐゴシック"/>
        <family val="3"/>
      </rPr>
      <t>（栃木県協会テレイン管理料含）</t>
    </r>
    <r>
      <rPr>
        <b/>
        <sz val="9"/>
        <rFont val="ＭＳ Ｐゴシック"/>
        <family val="3"/>
      </rPr>
      <t>明細</t>
    </r>
  </si>
  <si>
    <t>山リハリレー2011　エントリーシート</t>
  </si>
  <si>
    <r>
      <t>キャッシュバック</t>
    </r>
    <r>
      <rPr>
        <sz val="9"/>
        <rFont val="ＭＳ Ｐゴシック"/>
        <family val="3"/>
      </rPr>
      <t>が適用されるのは、学生と一緒に大学がまとめて団体申込みしたときのみです。一般からの申込みでは割引されません。</t>
    </r>
  </si>
  <si>
    <r>
      <t>山リハリレー2011　エントリーシート</t>
    </r>
    <r>
      <rPr>
        <b/>
        <sz val="16"/>
        <color indexed="10"/>
        <rFont val="ＭＳ Ｐゴシック"/>
        <family val="3"/>
      </rPr>
      <t>（サンプル）</t>
    </r>
  </si>
  <si>
    <t>駐車場希望台数</t>
  </si>
  <si>
    <t>台</t>
  </si>
  <si>
    <t>（正確にお書き下さい。）</t>
  </si>
  <si>
    <t>ゆうちょ銀行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</si>
</sst>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\&quot;#,##0_);[Red]\(&quot;\&quot;#,##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6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5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0" fontId="2" fillId="0" borderId="3" xfId="0" applyFont="1" applyFill="1" applyBorder="1" applyAlignment="1">
      <alignment/>
    </xf>
    <xf numFmtId="5" fontId="2" fillId="0" borderId="3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5" fontId="3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5" fontId="3" fillId="0" borderId="0" xfId="0" applyNumberFormat="1" applyFont="1" applyAlignment="1">
      <alignment vertical="center"/>
    </xf>
    <xf numFmtId="5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5" fontId="6" fillId="0" borderId="0" xfId="16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56" fontId="2" fillId="2" borderId="10" xfId="0" applyNumberFormat="1" applyFont="1" applyFill="1" applyBorder="1" applyAlignment="1">
      <alignment/>
    </xf>
    <xf numFmtId="0" fontId="8" fillId="0" borderId="0" xfId="0" applyFont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N55"/>
  <sheetViews>
    <sheetView workbookViewId="0" topLeftCell="A13">
      <selection activeCell="G54" sqref="G54"/>
    </sheetView>
  </sheetViews>
  <sheetFormatPr defaultColWidth="9.00390625" defaultRowHeight="13.5"/>
  <cols>
    <col min="1" max="1" width="7.00390625" style="1" customWidth="1"/>
    <col min="2" max="2" width="11.00390625" style="2" customWidth="1"/>
    <col min="3" max="3" width="10.875" style="1" customWidth="1"/>
    <col min="4" max="5" width="6.25390625" style="1" bestFit="1" customWidth="1"/>
    <col min="6" max="6" width="10.00390625" style="1" customWidth="1"/>
    <col min="7" max="7" width="8.50390625" style="1" bestFit="1" customWidth="1"/>
    <col min="8" max="8" width="6.25390625" style="1" bestFit="1" customWidth="1"/>
    <col min="9" max="9" width="9.875" style="1" customWidth="1"/>
    <col min="10" max="10" width="8.50390625" style="1" bestFit="1" customWidth="1"/>
    <col min="11" max="11" width="6.25390625" style="1" bestFit="1" customWidth="1"/>
    <col min="12" max="12" width="9.75390625" style="1" customWidth="1"/>
    <col min="13" max="13" width="8.50390625" style="1" bestFit="1" customWidth="1"/>
    <col min="14" max="14" width="6.25390625" style="1" bestFit="1" customWidth="1"/>
    <col min="15" max="15" width="7.375" style="12" customWidth="1"/>
    <col min="16" max="16384" width="9.00390625" style="12" customWidth="1"/>
  </cols>
  <sheetData>
    <row r="1" ht="18.75">
      <c r="A1" s="41" t="s">
        <v>73</v>
      </c>
    </row>
    <row r="2" spans="1:14" s="10" customFormat="1" ht="23.25" customHeight="1">
      <c r="A2" s="7"/>
      <c r="B2" s="29" t="s">
        <v>36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0" customFormat="1" ht="23.25" customHeight="1">
      <c r="A3" s="7"/>
      <c r="B3" s="29" t="s">
        <v>37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10" customFormat="1" ht="23.25" customHeight="1">
      <c r="A4" s="7"/>
      <c r="B4" s="29" t="s">
        <v>38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10" customFormat="1" ht="23.25" customHeight="1">
      <c r="A5" s="7"/>
      <c r="B5" s="29" t="s">
        <v>39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10" customFormat="1" ht="23.25" customHeight="1">
      <c r="A6" s="7"/>
      <c r="B6" s="29" t="s">
        <v>68</v>
      </c>
      <c r="C6" s="7"/>
      <c r="D6" s="7"/>
      <c r="E6" s="7"/>
      <c r="F6" s="7"/>
      <c r="G6" s="7"/>
      <c r="H6" s="7"/>
      <c r="I6" s="7"/>
      <c r="J6" s="7"/>
      <c r="K6" s="7"/>
      <c r="L6" s="31"/>
      <c r="M6" s="31"/>
      <c r="N6" s="31"/>
    </row>
    <row r="7" spans="1:14" s="10" customFormat="1" ht="23.25" customHeight="1">
      <c r="A7" s="7"/>
      <c r="B7" s="29" t="s">
        <v>72</v>
      </c>
      <c r="C7" s="7"/>
      <c r="D7" s="7"/>
      <c r="E7" s="7"/>
      <c r="F7" s="7"/>
      <c r="G7" s="7"/>
      <c r="H7" s="7"/>
      <c r="I7" s="7"/>
      <c r="J7" s="7"/>
      <c r="K7" s="7"/>
      <c r="L7" s="31"/>
      <c r="M7" s="31"/>
      <c r="N7" s="31"/>
    </row>
    <row r="8" spans="1:14" s="10" customFormat="1" ht="23.25" customHeight="1">
      <c r="A8" s="7"/>
      <c r="B8" s="29" t="s">
        <v>69</v>
      </c>
      <c r="C8" s="7"/>
      <c r="D8" s="7"/>
      <c r="E8" s="7"/>
      <c r="F8" s="7"/>
      <c r="G8" s="7"/>
      <c r="H8" s="7"/>
      <c r="I8" s="7"/>
      <c r="J8" s="7"/>
      <c r="K8" s="7"/>
      <c r="L8" s="31"/>
      <c r="M8" s="31"/>
      <c r="N8" s="31"/>
    </row>
    <row r="9" spans="1:14" s="11" customFormat="1" ht="34.5" thickBot="1">
      <c r="A9" s="27" t="s">
        <v>28</v>
      </c>
      <c r="B9" s="27" t="s">
        <v>27</v>
      </c>
      <c r="C9" s="28" t="s">
        <v>18</v>
      </c>
      <c r="D9" s="28" t="s">
        <v>11</v>
      </c>
      <c r="E9" s="28" t="s">
        <v>29</v>
      </c>
      <c r="F9" s="28" t="s">
        <v>19</v>
      </c>
      <c r="G9" s="28" t="s">
        <v>10</v>
      </c>
      <c r="H9" s="28" t="s">
        <v>30</v>
      </c>
      <c r="I9" s="28" t="s">
        <v>21</v>
      </c>
      <c r="J9" s="28" t="s">
        <v>9</v>
      </c>
      <c r="K9" s="28" t="s">
        <v>31</v>
      </c>
      <c r="L9" s="32"/>
      <c r="M9" s="32"/>
      <c r="N9" s="32"/>
    </row>
    <row r="10" spans="1:14" ht="11.25">
      <c r="A10" s="5" t="s">
        <v>13</v>
      </c>
      <c r="B10" s="3" t="s">
        <v>2</v>
      </c>
      <c r="C10" s="5" t="s">
        <v>8</v>
      </c>
      <c r="D10" s="3">
        <v>3</v>
      </c>
      <c r="E10" s="6" t="s">
        <v>40</v>
      </c>
      <c r="F10" s="5" t="s">
        <v>20</v>
      </c>
      <c r="G10" s="3">
        <v>3</v>
      </c>
      <c r="H10" s="6">
        <v>38808</v>
      </c>
      <c r="I10" s="5" t="s">
        <v>22</v>
      </c>
      <c r="J10" s="3">
        <v>3</v>
      </c>
      <c r="K10" s="6" t="s">
        <v>41</v>
      </c>
      <c r="L10" s="3"/>
      <c r="M10" s="3"/>
      <c r="N10" s="3"/>
    </row>
    <row r="11" spans="1:14" ht="11.25">
      <c r="A11" s="5" t="s">
        <v>14</v>
      </c>
      <c r="B11" s="3" t="s">
        <v>3</v>
      </c>
      <c r="C11" s="5" t="s">
        <v>12</v>
      </c>
      <c r="D11" s="3"/>
      <c r="E11" s="6"/>
      <c r="F11" s="5"/>
      <c r="G11" s="3"/>
      <c r="H11" s="6"/>
      <c r="I11" s="5"/>
      <c r="J11" s="3"/>
      <c r="K11" s="6"/>
      <c r="L11" s="3"/>
      <c r="M11" s="3"/>
      <c r="N11" s="3"/>
    </row>
    <row r="12" spans="1:14" ht="11.25">
      <c r="A12" s="5" t="s">
        <v>15</v>
      </c>
      <c r="B12" s="3" t="s">
        <v>2</v>
      </c>
      <c r="C12" s="5"/>
      <c r="D12" s="3"/>
      <c r="E12" s="6"/>
      <c r="F12" s="5"/>
      <c r="G12" s="3"/>
      <c r="H12" s="6"/>
      <c r="I12" s="5"/>
      <c r="J12" s="3"/>
      <c r="K12" s="6"/>
      <c r="L12" s="3"/>
      <c r="M12" s="3"/>
      <c r="N12" s="3"/>
    </row>
    <row r="13" spans="1:14" ht="11.25">
      <c r="A13" s="5" t="s">
        <v>16</v>
      </c>
      <c r="B13" s="3" t="s">
        <v>4</v>
      </c>
      <c r="C13" s="5"/>
      <c r="D13" s="3"/>
      <c r="E13" s="6"/>
      <c r="F13" s="5"/>
      <c r="G13" s="3"/>
      <c r="H13" s="6"/>
      <c r="I13" s="5"/>
      <c r="J13" s="3"/>
      <c r="K13" s="6"/>
      <c r="L13" s="3"/>
      <c r="M13" s="3"/>
      <c r="N13" s="3"/>
    </row>
    <row r="14" spans="1:14" ht="11.25">
      <c r="A14" s="5" t="s">
        <v>17</v>
      </c>
      <c r="B14" s="3" t="s">
        <v>4</v>
      </c>
      <c r="C14" s="5"/>
      <c r="D14" s="3"/>
      <c r="E14" s="6"/>
      <c r="F14" s="5"/>
      <c r="G14" s="3"/>
      <c r="H14" s="6"/>
      <c r="I14" s="5"/>
      <c r="J14" s="3"/>
      <c r="K14" s="6"/>
      <c r="L14" s="3"/>
      <c r="M14" s="3"/>
      <c r="N14" s="3"/>
    </row>
    <row r="15" spans="1:14" ht="11.25">
      <c r="A15" s="5" t="s">
        <v>25</v>
      </c>
      <c r="B15" s="3" t="s">
        <v>5</v>
      </c>
      <c r="C15" s="5"/>
      <c r="D15" s="3"/>
      <c r="E15" s="6"/>
      <c r="F15" s="5"/>
      <c r="G15" s="3"/>
      <c r="H15" s="6"/>
      <c r="I15" s="5"/>
      <c r="J15" s="3"/>
      <c r="K15" s="6"/>
      <c r="L15" s="3"/>
      <c r="M15" s="3"/>
      <c r="N15" s="3"/>
    </row>
    <row r="16" spans="1:14" ht="11.25">
      <c r="A16" s="5" t="s">
        <v>25</v>
      </c>
      <c r="B16" s="3" t="s">
        <v>6</v>
      </c>
      <c r="C16" s="5"/>
      <c r="D16" s="3"/>
      <c r="E16" s="6"/>
      <c r="F16" s="5"/>
      <c r="G16" s="3"/>
      <c r="H16" s="6"/>
      <c r="I16" s="5"/>
      <c r="J16" s="3"/>
      <c r="K16" s="6"/>
      <c r="L16" s="3"/>
      <c r="M16" s="3"/>
      <c r="N16" s="3"/>
    </row>
    <row r="17" spans="1:14" ht="11.25">
      <c r="A17" s="5" t="s">
        <v>26</v>
      </c>
      <c r="B17" s="3" t="s">
        <v>7</v>
      </c>
      <c r="C17" s="5"/>
      <c r="D17" s="3"/>
      <c r="E17" s="6"/>
      <c r="F17" s="5"/>
      <c r="G17" s="3"/>
      <c r="H17" s="6"/>
      <c r="I17" s="5"/>
      <c r="J17" s="3"/>
      <c r="K17" s="6"/>
      <c r="L17" s="3"/>
      <c r="M17" s="3"/>
      <c r="N17" s="3"/>
    </row>
    <row r="18" spans="1:14" ht="11.25">
      <c r="A18" s="5"/>
      <c r="B18" s="3"/>
      <c r="C18" s="5"/>
      <c r="D18" s="3"/>
      <c r="E18" s="6"/>
      <c r="F18" s="5"/>
      <c r="G18" s="3"/>
      <c r="H18" s="6"/>
      <c r="I18" s="5"/>
      <c r="J18" s="3"/>
      <c r="K18" s="6"/>
      <c r="L18" s="3"/>
      <c r="M18" s="3"/>
      <c r="N18" s="3"/>
    </row>
    <row r="19" spans="1:14" ht="11.25">
      <c r="A19" s="5"/>
      <c r="B19" s="3"/>
      <c r="C19" s="5"/>
      <c r="D19" s="3"/>
      <c r="E19" s="6"/>
      <c r="F19" s="5"/>
      <c r="G19" s="3"/>
      <c r="H19" s="6"/>
      <c r="I19" s="5"/>
      <c r="J19" s="3"/>
      <c r="K19" s="6"/>
      <c r="L19" s="3"/>
      <c r="M19" s="3"/>
      <c r="N19" s="3"/>
    </row>
    <row r="20" spans="1:14" ht="11.25">
      <c r="A20" s="5"/>
      <c r="B20" s="3"/>
      <c r="C20" s="5"/>
      <c r="D20" s="3"/>
      <c r="E20" s="6"/>
      <c r="F20" s="5"/>
      <c r="G20" s="3"/>
      <c r="H20" s="6"/>
      <c r="I20" s="5"/>
      <c r="J20" s="3"/>
      <c r="K20" s="6"/>
      <c r="L20" s="3"/>
      <c r="M20" s="3"/>
      <c r="N20" s="3"/>
    </row>
    <row r="21" spans="1:14" ht="11.25">
      <c r="A21" s="5"/>
      <c r="B21" s="3"/>
      <c r="C21" s="5"/>
      <c r="D21" s="3"/>
      <c r="E21" s="6"/>
      <c r="F21" s="5"/>
      <c r="G21" s="3"/>
      <c r="H21" s="6"/>
      <c r="I21" s="5"/>
      <c r="J21" s="3"/>
      <c r="K21" s="6"/>
      <c r="L21" s="3"/>
      <c r="M21" s="3"/>
      <c r="N21" s="3"/>
    </row>
    <row r="22" spans="1:14" ht="11.25">
      <c r="A22" s="5"/>
      <c r="B22" s="3"/>
      <c r="C22" s="5"/>
      <c r="D22" s="3"/>
      <c r="E22" s="6"/>
      <c r="F22" s="5"/>
      <c r="G22" s="3"/>
      <c r="H22" s="6"/>
      <c r="I22" s="5"/>
      <c r="J22" s="3"/>
      <c r="K22" s="6"/>
      <c r="L22" s="3"/>
      <c r="M22" s="3"/>
      <c r="N22" s="3"/>
    </row>
    <row r="23" spans="1:14" ht="11.25">
      <c r="A23" s="5"/>
      <c r="B23" s="3"/>
      <c r="C23" s="5"/>
      <c r="D23" s="3"/>
      <c r="E23" s="6"/>
      <c r="F23" s="5"/>
      <c r="G23" s="3"/>
      <c r="H23" s="6"/>
      <c r="I23" s="5"/>
      <c r="J23" s="3"/>
      <c r="K23" s="6"/>
      <c r="L23" s="3"/>
      <c r="M23" s="3"/>
      <c r="N23" s="3"/>
    </row>
    <row r="24" spans="1:14" ht="11.25">
      <c r="A24" s="24"/>
      <c r="B24" s="25"/>
      <c r="C24" s="24"/>
      <c r="D24" s="25"/>
      <c r="E24" s="26"/>
      <c r="F24" s="24"/>
      <c r="G24" s="25"/>
      <c r="H24" s="26"/>
      <c r="I24" s="24"/>
      <c r="J24" s="25"/>
      <c r="K24" s="26"/>
      <c r="L24" s="3"/>
      <c r="M24" s="3"/>
      <c r="N24" s="3"/>
    </row>
    <row r="25" spans="1:14" ht="11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1.25">
      <c r="A26" s="22" t="s">
        <v>70</v>
      </c>
      <c r="B26" s="12"/>
      <c r="C26" s="3"/>
      <c r="D26" s="3" t="s">
        <v>66</v>
      </c>
      <c r="E26" s="3"/>
      <c r="F26" s="3" t="s">
        <v>67</v>
      </c>
      <c r="G26" s="3"/>
      <c r="H26" s="3"/>
      <c r="I26" s="3"/>
      <c r="J26" s="3"/>
      <c r="K26" s="3"/>
      <c r="L26" s="3"/>
      <c r="M26" s="3"/>
      <c r="N26" s="3"/>
    </row>
    <row r="27" spans="1:14" ht="11.25">
      <c r="A27" s="3" t="s">
        <v>42</v>
      </c>
      <c r="B27" s="12"/>
      <c r="C27" s="16">
        <v>5700</v>
      </c>
      <c r="D27" s="36">
        <v>2</v>
      </c>
      <c r="E27" s="3" t="s">
        <v>43</v>
      </c>
      <c r="F27" s="17">
        <f>C27*D27</f>
        <v>11400</v>
      </c>
      <c r="G27" s="3"/>
      <c r="H27" s="3"/>
      <c r="I27" s="3"/>
      <c r="J27" s="3"/>
      <c r="K27" s="3"/>
      <c r="L27" s="3"/>
      <c r="M27" s="3"/>
      <c r="N27" s="3"/>
    </row>
    <row r="28" spans="1:14" ht="11.25">
      <c r="A28" s="3" t="s">
        <v>44</v>
      </c>
      <c r="B28" s="12"/>
      <c r="C28" s="17">
        <v>5700</v>
      </c>
      <c r="D28" s="36">
        <v>1</v>
      </c>
      <c r="E28" s="3" t="s">
        <v>43</v>
      </c>
      <c r="F28" s="17">
        <f aca="true" t="shared" si="0" ref="F28:F37">C28*D28</f>
        <v>5700</v>
      </c>
      <c r="G28" s="3"/>
      <c r="H28" s="3"/>
      <c r="I28" s="3"/>
      <c r="J28" s="3"/>
      <c r="K28" s="3"/>
      <c r="L28" s="3"/>
      <c r="M28" s="3"/>
      <c r="N28" s="3"/>
    </row>
    <row r="29" spans="1:14" ht="11.25">
      <c r="A29" s="3" t="s">
        <v>45</v>
      </c>
      <c r="B29" s="12"/>
      <c r="C29" s="17">
        <v>7500</v>
      </c>
      <c r="D29" s="36">
        <v>2</v>
      </c>
      <c r="E29" s="3" t="s">
        <v>43</v>
      </c>
      <c r="F29" s="17">
        <f t="shared" si="0"/>
        <v>15000</v>
      </c>
      <c r="G29" s="3"/>
      <c r="H29" s="3"/>
      <c r="I29" s="3"/>
      <c r="J29" s="3"/>
      <c r="K29" s="3"/>
      <c r="L29" s="3"/>
      <c r="M29" s="3"/>
      <c r="N29" s="3"/>
    </row>
    <row r="30" spans="1:14" ht="11.25">
      <c r="A30" s="3" t="s">
        <v>46</v>
      </c>
      <c r="B30" s="12"/>
      <c r="C30" s="17">
        <v>7500</v>
      </c>
      <c r="D30" s="36">
        <v>1</v>
      </c>
      <c r="E30" s="3" t="s">
        <v>43</v>
      </c>
      <c r="F30" s="17">
        <f t="shared" si="0"/>
        <v>7500</v>
      </c>
      <c r="G30" s="3"/>
      <c r="H30" s="3"/>
      <c r="I30" s="3"/>
      <c r="J30" s="3"/>
      <c r="K30" s="3"/>
      <c r="L30" s="3"/>
      <c r="M30" s="3"/>
      <c r="N30" s="3"/>
    </row>
    <row r="31" spans="1:14" ht="11.25">
      <c r="A31" s="3" t="s">
        <v>56</v>
      </c>
      <c r="B31" s="12"/>
      <c r="C31" s="17">
        <v>4200</v>
      </c>
      <c r="D31" s="36">
        <v>1</v>
      </c>
      <c r="E31" s="3" t="s">
        <v>43</v>
      </c>
      <c r="F31" s="17">
        <f t="shared" si="0"/>
        <v>4200</v>
      </c>
      <c r="G31" s="3"/>
      <c r="H31" s="3"/>
      <c r="I31" s="3"/>
      <c r="J31" s="3"/>
      <c r="K31" s="3"/>
      <c r="L31" s="3"/>
      <c r="M31" s="3"/>
      <c r="N31" s="3"/>
    </row>
    <row r="32" spans="1:14" ht="11.25">
      <c r="A32" s="3" t="s">
        <v>57</v>
      </c>
      <c r="B32" s="12"/>
      <c r="C32" s="17">
        <v>4200</v>
      </c>
      <c r="D32" s="36"/>
      <c r="E32" s="3" t="s">
        <v>43</v>
      </c>
      <c r="F32" s="17">
        <f t="shared" si="0"/>
        <v>0</v>
      </c>
      <c r="G32" s="3"/>
      <c r="H32" s="3"/>
      <c r="I32" s="3"/>
      <c r="J32" s="3"/>
      <c r="K32" s="3"/>
      <c r="L32" s="3"/>
      <c r="M32" s="3"/>
      <c r="N32" s="3"/>
    </row>
    <row r="33" spans="1:14" ht="11.25">
      <c r="A33" s="3" t="s">
        <v>58</v>
      </c>
      <c r="B33" s="12"/>
      <c r="C33" s="17">
        <v>4200</v>
      </c>
      <c r="D33" s="36">
        <v>1</v>
      </c>
      <c r="E33" s="3" t="s">
        <v>43</v>
      </c>
      <c r="F33" s="17">
        <f t="shared" si="0"/>
        <v>4200</v>
      </c>
      <c r="G33" s="3"/>
      <c r="H33" s="3"/>
      <c r="I33" s="3"/>
      <c r="J33" s="3"/>
      <c r="K33" s="3"/>
      <c r="L33" s="3"/>
      <c r="M33" s="3"/>
      <c r="N33" s="3"/>
    </row>
    <row r="34" spans="1:14" ht="11.25">
      <c r="A34" s="3" t="s">
        <v>53</v>
      </c>
      <c r="B34" s="12"/>
      <c r="C34" s="17">
        <v>4200</v>
      </c>
      <c r="D34" s="36"/>
      <c r="E34" s="3" t="s">
        <v>43</v>
      </c>
      <c r="F34" s="17">
        <f t="shared" si="0"/>
        <v>0</v>
      </c>
      <c r="G34" s="3"/>
      <c r="H34" s="3"/>
      <c r="I34" s="3"/>
      <c r="J34" s="3"/>
      <c r="K34" s="3"/>
      <c r="L34" s="3"/>
      <c r="M34" s="3"/>
      <c r="N34" s="3"/>
    </row>
    <row r="35" spans="1:14" ht="11.25">
      <c r="A35" s="3" t="s">
        <v>54</v>
      </c>
      <c r="B35" s="12"/>
      <c r="C35" s="17">
        <v>4200</v>
      </c>
      <c r="D35" s="36"/>
      <c r="E35" s="3" t="s">
        <v>43</v>
      </c>
      <c r="F35" s="17">
        <f>C35*D35</f>
        <v>0</v>
      </c>
      <c r="G35" s="3"/>
      <c r="H35" s="3"/>
      <c r="I35" s="3"/>
      <c r="J35" s="3"/>
      <c r="K35" s="3"/>
      <c r="L35" s="3"/>
      <c r="M35" s="3"/>
      <c r="N35" s="3"/>
    </row>
    <row r="36" spans="1:14" ht="11.25">
      <c r="A36" s="3" t="s">
        <v>55</v>
      </c>
      <c r="B36" s="12"/>
      <c r="C36" s="17">
        <v>4200</v>
      </c>
      <c r="D36" s="36"/>
      <c r="E36" s="3" t="s">
        <v>43</v>
      </c>
      <c r="F36" s="17">
        <f t="shared" si="0"/>
        <v>0</v>
      </c>
      <c r="G36" s="3"/>
      <c r="H36" s="3"/>
      <c r="I36" s="3"/>
      <c r="J36" s="3"/>
      <c r="K36" s="3"/>
      <c r="L36" s="3"/>
      <c r="M36" s="3"/>
      <c r="N36" s="3"/>
    </row>
    <row r="37" spans="1:14" ht="12" thickBot="1">
      <c r="A37" s="15" t="s">
        <v>47</v>
      </c>
      <c r="B37" s="19"/>
      <c r="C37" s="18">
        <v>300</v>
      </c>
      <c r="D37" s="37">
        <v>2</v>
      </c>
      <c r="E37" s="15" t="s">
        <v>43</v>
      </c>
      <c r="F37" s="18">
        <f t="shared" si="0"/>
        <v>600</v>
      </c>
      <c r="G37" s="3"/>
      <c r="H37" s="3"/>
      <c r="I37" s="3"/>
      <c r="J37" s="3"/>
      <c r="K37" s="3"/>
      <c r="L37" s="3"/>
      <c r="M37" s="3"/>
      <c r="N37" s="3"/>
    </row>
    <row r="38" spans="1:14" ht="12" thickBot="1">
      <c r="A38" s="3"/>
      <c r="B38" s="3"/>
      <c r="C38" s="3"/>
      <c r="D38" s="12"/>
      <c r="E38" s="8" t="s">
        <v>32</v>
      </c>
      <c r="F38" s="34">
        <f>SUM(F27:F37)</f>
        <v>48600</v>
      </c>
      <c r="G38" s="3" t="s">
        <v>48</v>
      </c>
      <c r="H38" s="3"/>
      <c r="I38" s="3"/>
      <c r="J38" s="3"/>
      <c r="K38" s="3"/>
      <c r="L38" s="3"/>
      <c r="M38" s="3"/>
      <c r="N38" s="3"/>
    </row>
    <row r="39" spans="1:14" ht="12" thickTop="1">
      <c r="A39" s="3"/>
      <c r="B39" s="3"/>
      <c r="C39" s="3"/>
      <c r="D39" s="12"/>
      <c r="E39" s="8"/>
      <c r="F39" s="3"/>
      <c r="G39" s="3"/>
      <c r="H39" s="3"/>
      <c r="I39" s="3"/>
      <c r="J39" s="3"/>
      <c r="K39" s="3"/>
      <c r="L39" s="3"/>
      <c r="M39" s="3"/>
      <c r="N39" s="3"/>
    </row>
    <row r="40" spans="1:14" ht="11.25">
      <c r="A40" s="3" t="s">
        <v>49</v>
      </c>
      <c r="B40" s="3"/>
      <c r="C40" s="4">
        <v>1800</v>
      </c>
      <c r="D40" s="36">
        <v>2</v>
      </c>
      <c r="E40" s="3" t="s">
        <v>43</v>
      </c>
      <c r="F40" s="17">
        <f>C40*D40</f>
        <v>3600</v>
      </c>
      <c r="G40" s="3"/>
      <c r="H40" s="3"/>
      <c r="I40" s="3"/>
      <c r="J40" s="3"/>
      <c r="K40" s="3"/>
      <c r="L40" s="3"/>
      <c r="M40" s="3"/>
      <c r="N40" s="3"/>
    </row>
    <row r="41" spans="1:14" ht="12" thickBot="1">
      <c r="A41" s="15" t="s">
        <v>50</v>
      </c>
      <c r="B41" s="15"/>
      <c r="C41" s="20">
        <v>1800</v>
      </c>
      <c r="D41" s="37">
        <v>1</v>
      </c>
      <c r="E41" s="15" t="s">
        <v>43</v>
      </c>
      <c r="F41" s="18">
        <f>C41*D41</f>
        <v>1800</v>
      </c>
      <c r="G41" s="3"/>
      <c r="H41" s="3"/>
      <c r="I41" s="3"/>
      <c r="J41" s="3"/>
      <c r="K41" s="3"/>
      <c r="L41" s="3"/>
      <c r="M41" s="3"/>
      <c r="N41" s="3"/>
    </row>
    <row r="42" spans="1:14" ht="12" thickBot="1">
      <c r="A42" s="3"/>
      <c r="B42" s="3"/>
      <c r="C42" s="12"/>
      <c r="D42" s="12"/>
      <c r="E42" s="8" t="s">
        <v>33</v>
      </c>
      <c r="F42" s="35">
        <f>SUM(F40:F41)</f>
        <v>5400</v>
      </c>
      <c r="G42" s="3" t="s">
        <v>51</v>
      </c>
      <c r="H42" s="3"/>
      <c r="I42" s="3"/>
      <c r="J42" s="3"/>
      <c r="K42" s="3"/>
      <c r="L42" s="3"/>
      <c r="M42" s="3"/>
      <c r="N42" s="3"/>
    </row>
    <row r="43" spans="1:14" ht="12" thickTop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" thickBot="1">
      <c r="A44" s="3"/>
      <c r="B44" s="3"/>
      <c r="C44" s="3"/>
      <c r="D44" s="21" t="s">
        <v>34</v>
      </c>
      <c r="E44" s="3"/>
      <c r="F44" s="34">
        <f>F38-F42</f>
        <v>43200</v>
      </c>
      <c r="G44" s="3"/>
      <c r="H44" s="3"/>
      <c r="I44" s="3"/>
      <c r="J44" s="3"/>
      <c r="K44" s="3"/>
      <c r="L44" s="3"/>
      <c r="M44" s="3"/>
      <c r="N44" s="3"/>
    </row>
    <row r="45" spans="1:14" ht="12" thickTop="1">
      <c r="A45" s="3"/>
      <c r="B45" s="3"/>
      <c r="C45" s="3"/>
      <c r="D45" s="21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7.25" customHeight="1">
      <c r="A46" s="23" t="s">
        <v>23</v>
      </c>
      <c r="B46" s="12"/>
      <c r="C46" s="1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7.25" customHeight="1" thickBot="1">
      <c r="A47" s="30" t="s">
        <v>52</v>
      </c>
      <c r="B47" s="12"/>
      <c r="C47" s="38" t="s">
        <v>61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7.25" customHeight="1" thickBot="1" thickTop="1">
      <c r="A48" s="3" t="s">
        <v>24</v>
      </c>
      <c r="B48" s="4"/>
      <c r="C48" s="39" t="s">
        <v>62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s="13" customFormat="1" ht="17.25" customHeight="1" thickBot="1" thickTop="1">
      <c r="A49" s="3" t="s">
        <v>0</v>
      </c>
      <c r="B49" s="4"/>
      <c r="C49" s="39" t="s">
        <v>63</v>
      </c>
      <c r="D49" s="3"/>
      <c r="E49" s="3"/>
      <c r="F49" s="9"/>
      <c r="G49" s="9"/>
      <c r="H49" s="9"/>
      <c r="I49" s="9"/>
      <c r="J49" s="9"/>
      <c r="K49" s="9"/>
      <c r="L49" s="9"/>
      <c r="M49" s="9"/>
      <c r="N49" s="9"/>
    </row>
    <row r="50" spans="1:14" ht="17.25" customHeight="1" thickBot="1" thickTop="1">
      <c r="A50" s="3" t="s">
        <v>35</v>
      </c>
      <c r="B50" s="4"/>
      <c r="C50" s="39" t="s">
        <v>77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7.25" customHeight="1" thickBot="1" thickTop="1">
      <c r="A51" s="3" t="s">
        <v>59</v>
      </c>
      <c r="B51" s="4"/>
      <c r="C51" s="40">
        <v>40563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13" customFormat="1" ht="17.25" customHeight="1" thickBot="1" thickTop="1">
      <c r="A52" s="14" t="s">
        <v>1</v>
      </c>
      <c r="B52" s="4"/>
      <c r="C52" s="39" t="s">
        <v>64</v>
      </c>
      <c r="D52" s="3"/>
      <c r="E52" s="3"/>
      <c r="F52" s="9"/>
      <c r="G52" s="9"/>
      <c r="H52" s="9"/>
      <c r="I52" s="9"/>
      <c r="J52" s="9"/>
      <c r="K52" s="9"/>
      <c r="L52" s="9"/>
      <c r="M52" s="9"/>
      <c r="N52" s="9"/>
    </row>
    <row r="53" spans="1:14" ht="17.25" customHeight="1" thickBot="1" thickTop="1">
      <c r="A53" s="3" t="s">
        <v>60</v>
      </c>
      <c r="B53" s="33"/>
      <c r="C53" s="39" t="s">
        <v>65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4" ht="19.5" customHeight="1" thickBot="1" thickTop="1">
      <c r="A54" s="1" t="s">
        <v>74</v>
      </c>
      <c r="C54" s="39">
        <v>1</v>
      </c>
      <c r="D54" s="1" t="s">
        <v>75</v>
      </c>
    </row>
    <row r="55" ht="12" thickTop="1">
      <c r="B55" s="2" t="s">
        <v>76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55"/>
  <sheetViews>
    <sheetView tabSelected="1" workbookViewId="0" topLeftCell="A1">
      <selection activeCell="H62" sqref="H62"/>
    </sheetView>
  </sheetViews>
  <sheetFormatPr defaultColWidth="9.00390625" defaultRowHeight="13.5"/>
  <cols>
    <col min="1" max="1" width="7.00390625" style="1" customWidth="1"/>
    <col min="2" max="2" width="11.00390625" style="2" customWidth="1"/>
    <col min="3" max="3" width="11.375" style="1" customWidth="1"/>
    <col min="4" max="5" width="6.25390625" style="1" bestFit="1" customWidth="1"/>
    <col min="6" max="6" width="10.00390625" style="1" customWidth="1"/>
    <col min="7" max="7" width="8.50390625" style="1" bestFit="1" customWidth="1"/>
    <col min="8" max="8" width="6.25390625" style="1" bestFit="1" customWidth="1"/>
    <col min="9" max="9" width="9.875" style="1" customWidth="1"/>
    <col min="10" max="10" width="8.50390625" style="1" bestFit="1" customWidth="1"/>
    <col min="11" max="11" width="6.25390625" style="1" bestFit="1" customWidth="1"/>
    <col min="12" max="12" width="9.75390625" style="1" customWidth="1"/>
    <col min="13" max="13" width="8.50390625" style="1" bestFit="1" customWidth="1"/>
    <col min="14" max="14" width="6.25390625" style="1" bestFit="1" customWidth="1"/>
    <col min="15" max="15" width="7.375" style="12" customWidth="1"/>
    <col min="16" max="16384" width="9.00390625" style="12" customWidth="1"/>
  </cols>
  <sheetData>
    <row r="1" ht="18.75">
      <c r="A1" s="41" t="s">
        <v>71</v>
      </c>
    </row>
    <row r="2" spans="1:14" s="10" customFormat="1" ht="23.25" customHeight="1">
      <c r="A2" s="7"/>
      <c r="B2" s="29" t="s">
        <v>36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0" customFormat="1" ht="23.25" customHeight="1">
      <c r="A3" s="7"/>
      <c r="B3" s="29" t="s">
        <v>37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10" customFormat="1" ht="23.25" customHeight="1">
      <c r="A4" s="7"/>
      <c r="B4" s="29" t="s">
        <v>38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10" customFormat="1" ht="23.25" customHeight="1">
      <c r="A5" s="7"/>
      <c r="B5" s="29" t="s">
        <v>39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10" customFormat="1" ht="23.25" customHeight="1">
      <c r="A6" s="7"/>
      <c r="B6" s="29" t="s">
        <v>68</v>
      </c>
      <c r="C6" s="7"/>
      <c r="D6" s="7"/>
      <c r="E6" s="7"/>
      <c r="F6" s="7"/>
      <c r="G6" s="7"/>
      <c r="H6" s="7"/>
      <c r="I6" s="7"/>
      <c r="J6" s="7"/>
      <c r="K6" s="7"/>
      <c r="L6" s="31"/>
      <c r="M6" s="31"/>
      <c r="N6" s="31"/>
    </row>
    <row r="7" spans="1:14" s="10" customFormat="1" ht="23.25" customHeight="1">
      <c r="A7" s="7"/>
      <c r="B7" s="29" t="s">
        <v>72</v>
      </c>
      <c r="C7" s="7"/>
      <c r="D7" s="7"/>
      <c r="E7" s="7"/>
      <c r="F7" s="7"/>
      <c r="G7" s="7"/>
      <c r="H7" s="7"/>
      <c r="I7" s="7"/>
      <c r="J7" s="7"/>
      <c r="K7" s="7"/>
      <c r="L7" s="31"/>
      <c r="M7" s="31"/>
      <c r="N7" s="31"/>
    </row>
    <row r="8" spans="1:14" s="10" customFormat="1" ht="23.25" customHeight="1">
      <c r="A8" s="7"/>
      <c r="B8" s="29" t="s">
        <v>69</v>
      </c>
      <c r="C8" s="7"/>
      <c r="D8" s="7"/>
      <c r="E8" s="7"/>
      <c r="F8" s="7"/>
      <c r="G8" s="7"/>
      <c r="H8" s="7"/>
      <c r="I8" s="7"/>
      <c r="J8" s="7"/>
      <c r="K8" s="7"/>
      <c r="L8" s="31"/>
      <c r="M8" s="31"/>
      <c r="N8" s="31"/>
    </row>
    <row r="9" spans="1:14" s="11" customFormat="1" ht="34.5" thickBot="1">
      <c r="A9" s="27" t="s">
        <v>28</v>
      </c>
      <c r="B9" s="27" t="s">
        <v>27</v>
      </c>
      <c r="C9" s="28" t="s">
        <v>18</v>
      </c>
      <c r="D9" s="28" t="s">
        <v>11</v>
      </c>
      <c r="E9" s="28" t="s">
        <v>29</v>
      </c>
      <c r="F9" s="28" t="s">
        <v>19</v>
      </c>
      <c r="G9" s="28" t="s">
        <v>10</v>
      </c>
      <c r="H9" s="28" t="s">
        <v>30</v>
      </c>
      <c r="I9" s="28" t="s">
        <v>21</v>
      </c>
      <c r="J9" s="28" t="s">
        <v>9</v>
      </c>
      <c r="K9" s="28" t="s">
        <v>31</v>
      </c>
      <c r="L9" s="32"/>
      <c r="M9" s="32"/>
      <c r="N9" s="32"/>
    </row>
    <row r="10" spans="1:14" ht="11.25">
      <c r="A10" s="5"/>
      <c r="B10" s="3"/>
      <c r="C10" s="5"/>
      <c r="D10" s="3"/>
      <c r="E10" s="6"/>
      <c r="F10" s="5"/>
      <c r="G10" s="3"/>
      <c r="H10" s="6"/>
      <c r="I10" s="5"/>
      <c r="J10" s="3"/>
      <c r="K10" s="6"/>
      <c r="L10" s="3"/>
      <c r="M10" s="3"/>
      <c r="N10" s="3"/>
    </row>
    <row r="11" spans="1:14" ht="11.25">
      <c r="A11" s="5"/>
      <c r="B11" s="3"/>
      <c r="C11" s="5"/>
      <c r="D11" s="3"/>
      <c r="E11" s="6"/>
      <c r="F11" s="5"/>
      <c r="G11" s="3"/>
      <c r="H11" s="6"/>
      <c r="I11" s="5"/>
      <c r="J11" s="3"/>
      <c r="K11" s="6"/>
      <c r="L11" s="3"/>
      <c r="M11" s="3"/>
      <c r="N11" s="3"/>
    </row>
    <row r="12" spans="1:14" ht="11.25">
      <c r="A12" s="5"/>
      <c r="B12" s="3"/>
      <c r="C12" s="5"/>
      <c r="D12" s="3"/>
      <c r="E12" s="6"/>
      <c r="F12" s="5"/>
      <c r="G12" s="3"/>
      <c r="H12" s="6"/>
      <c r="I12" s="5"/>
      <c r="J12" s="3"/>
      <c r="K12" s="6"/>
      <c r="L12" s="3"/>
      <c r="M12" s="3"/>
      <c r="N12" s="3"/>
    </row>
    <row r="13" spans="1:14" ht="11.25">
      <c r="A13" s="5"/>
      <c r="B13" s="3"/>
      <c r="C13" s="5"/>
      <c r="D13" s="3"/>
      <c r="E13" s="6"/>
      <c r="F13" s="5"/>
      <c r="G13" s="3"/>
      <c r="H13" s="6"/>
      <c r="I13" s="5"/>
      <c r="J13" s="3"/>
      <c r="K13" s="6"/>
      <c r="L13" s="3"/>
      <c r="M13" s="3"/>
      <c r="N13" s="3"/>
    </row>
    <row r="14" spans="1:14" ht="11.25">
      <c r="A14" s="5"/>
      <c r="B14" s="3"/>
      <c r="C14" s="5"/>
      <c r="D14" s="3"/>
      <c r="E14" s="6"/>
      <c r="F14" s="5"/>
      <c r="G14" s="3"/>
      <c r="H14" s="6"/>
      <c r="I14" s="5"/>
      <c r="J14" s="3"/>
      <c r="K14" s="6"/>
      <c r="L14" s="3"/>
      <c r="M14" s="3"/>
      <c r="N14" s="3"/>
    </row>
    <row r="15" spans="1:14" ht="11.25">
      <c r="A15" s="5"/>
      <c r="B15" s="3"/>
      <c r="C15" s="5"/>
      <c r="D15" s="3"/>
      <c r="E15" s="6"/>
      <c r="F15" s="5"/>
      <c r="G15" s="3"/>
      <c r="H15" s="6"/>
      <c r="I15" s="5"/>
      <c r="J15" s="3"/>
      <c r="K15" s="6"/>
      <c r="L15" s="3"/>
      <c r="M15" s="3"/>
      <c r="N15" s="3"/>
    </row>
    <row r="16" spans="1:14" ht="11.25">
      <c r="A16" s="5"/>
      <c r="B16" s="3"/>
      <c r="C16" s="5"/>
      <c r="D16" s="3"/>
      <c r="E16" s="6"/>
      <c r="F16" s="5"/>
      <c r="G16" s="3"/>
      <c r="H16" s="6"/>
      <c r="I16" s="5"/>
      <c r="J16" s="3"/>
      <c r="K16" s="6"/>
      <c r="L16" s="3"/>
      <c r="M16" s="3"/>
      <c r="N16" s="3"/>
    </row>
    <row r="17" spans="1:14" ht="11.25">
      <c r="A17" s="5"/>
      <c r="B17" s="3"/>
      <c r="C17" s="5"/>
      <c r="D17" s="3"/>
      <c r="E17" s="6"/>
      <c r="F17" s="5"/>
      <c r="G17" s="3"/>
      <c r="H17" s="6"/>
      <c r="I17" s="5"/>
      <c r="J17" s="3"/>
      <c r="K17" s="6"/>
      <c r="L17" s="3"/>
      <c r="M17" s="3"/>
      <c r="N17" s="3"/>
    </row>
    <row r="18" spans="1:14" ht="11.25">
      <c r="A18" s="5"/>
      <c r="B18" s="3"/>
      <c r="C18" s="5"/>
      <c r="D18" s="3"/>
      <c r="E18" s="6"/>
      <c r="F18" s="5"/>
      <c r="G18" s="3"/>
      <c r="H18" s="6"/>
      <c r="I18" s="5"/>
      <c r="J18" s="3"/>
      <c r="K18" s="6"/>
      <c r="L18" s="3"/>
      <c r="M18" s="3"/>
      <c r="N18" s="3"/>
    </row>
    <row r="19" spans="1:14" ht="11.25">
      <c r="A19" s="5"/>
      <c r="B19" s="3"/>
      <c r="C19" s="5"/>
      <c r="D19" s="3"/>
      <c r="E19" s="6"/>
      <c r="F19" s="5"/>
      <c r="G19" s="3"/>
      <c r="H19" s="6"/>
      <c r="I19" s="5"/>
      <c r="J19" s="3"/>
      <c r="K19" s="6"/>
      <c r="L19" s="3"/>
      <c r="M19" s="3"/>
      <c r="N19" s="3"/>
    </row>
    <row r="20" spans="1:14" ht="11.25">
      <c r="A20" s="5"/>
      <c r="B20" s="3"/>
      <c r="C20" s="5"/>
      <c r="D20" s="3"/>
      <c r="E20" s="6"/>
      <c r="F20" s="5"/>
      <c r="G20" s="3"/>
      <c r="H20" s="6"/>
      <c r="I20" s="5"/>
      <c r="J20" s="3"/>
      <c r="K20" s="6"/>
      <c r="L20" s="3"/>
      <c r="M20" s="3"/>
      <c r="N20" s="3"/>
    </row>
    <row r="21" spans="1:14" ht="11.25">
      <c r="A21" s="5"/>
      <c r="B21" s="3"/>
      <c r="C21" s="5"/>
      <c r="D21" s="3"/>
      <c r="E21" s="6"/>
      <c r="F21" s="5"/>
      <c r="G21" s="3"/>
      <c r="H21" s="6"/>
      <c r="I21" s="5"/>
      <c r="J21" s="3"/>
      <c r="K21" s="6"/>
      <c r="L21" s="3"/>
      <c r="M21" s="3"/>
      <c r="N21" s="3"/>
    </row>
    <row r="22" spans="1:14" ht="11.25">
      <c r="A22" s="5"/>
      <c r="B22" s="3"/>
      <c r="C22" s="5"/>
      <c r="D22" s="3"/>
      <c r="E22" s="6"/>
      <c r="F22" s="5"/>
      <c r="G22" s="3"/>
      <c r="H22" s="6"/>
      <c r="I22" s="5"/>
      <c r="J22" s="3"/>
      <c r="K22" s="6"/>
      <c r="L22" s="3"/>
      <c r="M22" s="3"/>
      <c r="N22" s="3"/>
    </row>
    <row r="23" spans="1:14" ht="11.25">
      <c r="A23" s="5"/>
      <c r="B23" s="3"/>
      <c r="C23" s="5"/>
      <c r="D23" s="3"/>
      <c r="E23" s="6"/>
      <c r="F23" s="5"/>
      <c r="G23" s="3"/>
      <c r="H23" s="6"/>
      <c r="I23" s="5"/>
      <c r="J23" s="3"/>
      <c r="K23" s="6"/>
      <c r="L23" s="3"/>
      <c r="M23" s="3"/>
      <c r="N23" s="3"/>
    </row>
    <row r="24" spans="1:14" ht="11.25">
      <c r="A24" s="24"/>
      <c r="B24" s="25"/>
      <c r="C24" s="24"/>
      <c r="D24" s="25"/>
      <c r="E24" s="26"/>
      <c r="F24" s="24"/>
      <c r="G24" s="25"/>
      <c r="H24" s="26"/>
      <c r="I24" s="24"/>
      <c r="J24" s="25"/>
      <c r="K24" s="26"/>
      <c r="L24" s="3"/>
      <c r="M24" s="3"/>
      <c r="N24" s="3"/>
    </row>
    <row r="25" spans="1:14" ht="11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1.25">
      <c r="A26" s="22" t="s">
        <v>70</v>
      </c>
      <c r="B26" s="12"/>
      <c r="C26" s="3"/>
      <c r="D26" s="3" t="s">
        <v>66</v>
      </c>
      <c r="E26" s="3"/>
      <c r="F26" s="3" t="s">
        <v>67</v>
      </c>
      <c r="G26" s="3"/>
      <c r="H26" s="3"/>
      <c r="I26" s="3"/>
      <c r="J26" s="3"/>
      <c r="K26" s="3"/>
      <c r="L26" s="3"/>
      <c r="M26" s="3"/>
      <c r="N26" s="3"/>
    </row>
    <row r="27" spans="1:14" ht="11.25">
      <c r="A27" s="3" t="s">
        <v>42</v>
      </c>
      <c r="B27" s="12"/>
      <c r="C27" s="16">
        <v>5700</v>
      </c>
      <c r="D27" s="36"/>
      <c r="E27" s="3" t="s">
        <v>43</v>
      </c>
      <c r="F27" s="17">
        <f>C27*D27</f>
        <v>0</v>
      </c>
      <c r="G27" s="3"/>
      <c r="H27" s="3"/>
      <c r="I27" s="3"/>
      <c r="J27" s="3"/>
      <c r="K27" s="3"/>
      <c r="L27" s="3"/>
      <c r="M27" s="3"/>
      <c r="N27" s="3"/>
    </row>
    <row r="28" spans="1:14" ht="11.25">
      <c r="A28" s="3" t="s">
        <v>44</v>
      </c>
      <c r="B28" s="12"/>
      <c r="C28" s="17">
        <v>5700</v>
      </c>
      <c r="D28" s="36"/>
      <c r="E28" s="3" t="s">
        <v>43</v>
      </c>
      <c r="F28" s="17">
        <f aca="true" t="shared" si="0" ref="F28:F37">C28*D28</f>
        <v>0</v>
      </c>
      <c r="G28" s="3"/>
      <c r="H28" s="3"/>
      <c r="I28" s="3"/>
      <c r="J28" s="3"/>
      <c r="K28" s="3"/>
      <c r="L28" s="3"/>
      <c r="M28" s="3"/>
      <c r="N28" s="3"/>
    </row>
    <row r="29" spans="1:14" ht="11.25">
      <c r="A29" s="3" t="s">
        <v>45</v>
      </c>
      <c r="B29" s="12"/>
      <c r="C29" s="17">
        <v>7500</v>
      </c>
      <c r="D29" s="36"/>
      <c r="E29" s="3" t="s">
        <v>43</v>
      </c>
      <c r="F29" s="17">
        <f t="shared" si="0"/>
        <v>0</v>
      </c>
      <c r="G29" s="3"/>
      <c r="H29" s="3"/>
      <c r="I29" s="3"/>
      <c r="J29" s="3"/>
      <c r="K29" s="3"/>
      <c r="L29" s="3"/>
      <c r="M29" s="3"/>
      <c r="N29" s="3"/>
    </row>
    <row r="30" spans="1:14" ht="11.25">
      <c r="A30" s="3" t="s">
        <v>46</v>
      </c>
      <c r="B30" s="12"/>
      <c r="C30" s="17">
        <v>7500</v>
      </c>
      <c r="D30" s="36"/>
      <c r="E30" s="3" t="s">
        <v>43</v>
      </c>
      <c r="F30" s="17">
        <f t="shared" si="0"/>
        <v>0</v>
      </c>
      <c r="G30" s="3"/>
      <c r="H30" s="3"/>
      <c r="I30" s="3"/>
      <c r="J30" s="3"/>
      <c r="K30" s="3"/>
      <c r="L30" s="3"/>
      <c r="M30" s="3"/>
      <c r="N30" s="3"/>
    </row>
    <row r="31" spans="1:14" ht="11.25">
      <c r="A31" s="3" t="s">
        <v>56</v>
      </c>
      <c r="B31" s="12"/>
      <c r="C31" s="17">
        <v>4200</v>
      </c>
      <c r="D31" s="36"/>
      <c r="E31" s="3" t="s">
        <v>43</v>
      </c>
      <c r="F31" s="17">
        <f t="shared" si="0"/>
        <v>0</v>
      </c>
      <c r="G31" s="3"/>
      <c r="H31" s="3"/>
      <c r="I31" s="3"/>
      <c r="J31" s="3"/>
      <c r="K31" s="3"/>
      <c r="L31" s="3"/>
      <c r="M31" s="3"/>
      <c r="N31" s="3"/>
    </row>
    <row r="32" spans="1:14" ht="11.25">
      <c r="A32" s="3" t="s">
        <v>57</v>
      </c>
      <c r="B32" s="12"/>
      <c r="C32" s="17">
        <v>4200</v>
      </c>
      <c r="D32" s="36"/>
      <c r="E32" s="3" t="s">
        <v>43</v>
      </c>
      <c r="F32" s="17">
        <f t="shared" si="0"/>
        <v>0</v>
      </c>
      <c r="G32" s="3"/>
      <c r="H32" s="3"/>
      <c r="I32" s="3"/>
      <c r="J32" s="3"/>
      <c r="K32" s="3"/>
      <c r="L32" s="3"/>
      <c r="M32" s="3"/>
      <c r="N32" s="3"/>
    </row>
    <row r="33" spans="1:14" ht="11.25">
      <c r="A33" s="3" t="s">
        <v>58</v>
      </c>
      <c r="B33" s="12"/>
      <c r="C33" s="17">
        <v>4200</v>
      </c>
      <c r="D33" s="36"/>
      <c r="E33" s="3" t="s">
        <v>43</v>
      </c>
      <c r="F33" s="17">
        <f t="shared" si="0"/>
        <v>0</v>
      </c>
      <c r="G33" s="3"/>
      <c r="H33" s="3"/>
      <c r="I33" s="3"/>
      <c r="J33" s="3"/>
      <c r="K33" s="3"/>
      <c r="L33" s="3"/>
      <c r="M33" s="3"/>
      <c r="N33" s="3"/>
    </row>
    <row r="34" spans="1:14" ht="11.25">
      <c r="A34" s="3" t="s">
        <v>53</v>
      </c>
      <c r="B34" s="12"/>
      <c r="C34" s="17">
        <v>4200</v>
      </c>
      <c r="D34" s="36"/>
      <c r="E34" s="3" t="s">
        <v>43</v>
      </c>
      <c r="F34" s="17">
        <f t="shared" si="0"/>
        <v>0</v>
      </c>
      <c r="G34" s="3"/>
      <c r="H34" s="3"/>
      <c r="I34" s="3"/>
      <c r="J34" s="3"/>
      <c r="K34" s="3"/>
      <c r="L34" s="3"/>
      <c r="M34" s="3"/>
      <c r="N34" s="3"/>
    </row>
    <row r="35" spans="1:14" ht="11.25">
      <c r="A35" s="3" t="s">
        <v>54</v>
      </c>
      <c r="B35" s="12"/>
      <c r="C35" s="17">
        <v>4200</v>
      </c>
      <c r="D35" s="36"/>
      <c r="E35" s="3" t="s">
        <v>43</v>
      </c>
      <c r="F35" s="17">
        <f>C35*D35</f>
        <v>0</v>
      </c>
      <c r="G35" s="3"/>
      <c r="H35" s="3"/>
      <c r="I35" s="3"/>
      <c r="J35" s="3"/>
      <c r="K35" s="3"/>
      <c r="L35" s="3"/>
      <c r="M35" s="3"/>
      <c r="N35" s="3"/>
    </row>
    <row r="36" spans="1:14" ht="11.25">
      <c r="A36" s="3" t="s">
        <v>55</v>
      </c>
      <c r="B36" s="12"/>
      <c r="C36" s="17">
        <v>4200</v>
      </c>
      <c r="D36" s="36"/>
      <c r="E36" s="3" t="s">
        <v>43</v>
      </c>
      <c r="F36" s="17">
        <f t="shared" si="0"/>
        <v>0</v>
      </c>
      <c r="G36" s="3"/>
      <c r="H36" s="3"/>
      <c r="I36" s="3"/>
      <c r="J36" s="3"/>
      <c r="K36" s="3"/>
      <c r="L36" s="3"/>
      <c r="M36" s="3"/>
      <c r="N36" s="3"/>
    </row>
    <row r="37" spans="1:14" ht="12" thickBot="1">
      <c r="A37" s="15" t="s">
        <v>47</v>
      </c>
      <c r="B37" s="19"/>
      <c r="C37" s="18">
        <v>300</v>
      </c>
      <c r="D37" s="37"/>
      <c r="E37" s="15" t="s">
        <v>43</v>
      </c>
      <c r="F37" s="18">
        <f t="shared" si="0"/>
        <v>0</v>
      </c>
      <c r="G37" s="3"/>
      <c r="H37" s="3"/>
      <c r="I37" s="3"/>
      <c r="J37" s="3"/>
      <c r="K37" s="3"/>
      <c r="L37" s="3"/>
      <c r="M37" s="3"/>
      <c r="N37" s="3"/>
    </row>
    <row r="38" spans="1:14" ht="12" thickBot="1">
      <c r="A38" s="3"/>
      <c r="B38" s="3"/>
      <c r="C38" s="3"/>
      <c r="D38" s="12"/>
      <c r="E38" s="8" t="s">
        <v>32</v>
      </c>
      <c r="F38" s="34">
        <f>SUM(F27:F37)</f>
        <v>0</v>
      </c>
      <c r="G38" s="3" t="s">
        <v>48</v>
      </c>
      <c r="H38" s="3"/>
      <c r="I38" s="3"/>
      <c r="J38" s="3"/>
      <c r="K38" s="3"/>
      <c r="L38" s="3"/>
      <c r="M38" s="3"/>
      <c r="N38" s="3"/>
    </row>
    <row r="39" spans="1:14" ht="12" thickTop="1">
      <c r="A39" s="3"/>
      <c r="B39" s="3"/>
      <c r="C39" s="3"/>
      <c r="D39" s="12"/>
      <c r="E39" s="8"/>
      <c r="F39" s="3"/>
      <c r="G39" s="3"/>
      <c r="H39" s="3"/>
      <c r="I39" s="3"/>
      <c r="J39" s="3"/>
      <c r="K39" s="3"/>
      <c r="L39" s="3"/>
      <c r="M39" s="3"/>
      <c r="N39" s="3"/>
    </row>
    <row r="40" spans="1:14" ht="11.25">
      <c r="A40" s="3" t="s">
        <v>49</v>
      </c>
      <c r="B40" s="3"/>
      <c r="C40" s="4">
        <v>1800</v>
      </c>
      <c r="D40" s="36"/>
      <c r="E40" s="3" t="s">
        <v>43</v>
      </c>
      <c r="F40" s="17">
        <f>C40*D40</f>
        <v>0</v>
      </c>
      <c r="G40" s="3"/>
      <c r="H40" s="3"/>
      <c r="I40" s="3"/>
      <c r="J40" s="3"/>
      <c r="K40" s="3"/>
      <c r="L40" s="3"/>
      <c r="M40" s="3"/>
      <c r="N40" s="3"/>
    </row>
    <row r="41" spans="1:14" ht="12" thickBot="1">
      <c r="A41" s="15" t="s">
        <v>50</v>
      </c>
      <c r="B41" s="15"/>
      <c r="C41" s="20">
        <v>1800</v>
      </c>
      <c r="D41" s="37"/>
      <c r="E41" s="15" t="s">
        <v>43</v>
      </c>
      <c r="F41" s="18">
        <f>C41*D41</f>
        <v>0</v>
      </c>
      <c r="G41" s="3"/>
      <c r="H41" s="3"/>
      <c r="I41" s="3"/>
      <c r="J41" s="3"/>
      <c r="K41" s="3"/>
      <c r="L41" s="3"/>
      <c r="M41" s="3"/>
      <c r="N41" s="3"/>
    </row>
    <row r="42" spans="1:14" ht="12" thickBot="1">
      <c r="A42" s="3"/>
      <c r="B42" s="3"/>
      <c r="C42" s="12"/>
      <c r="D42" s="12"/>
      <c r="E42" s="8" t="s">
        <v>33</v>
      </c>
      <c r="F42" s="35">
        <f>SUM(F40:F41)</f>
        <v>0</v>
      </c>
      <c r="G42" s="3" t="s">
        <v>51</v>
      </c>
      <c r="H42" s="3"/>
      <c r="I42" s="3"/>
      <c r="J42" s="3"/>
      <c r="K42" s="3"/>
      <c r="L42" s="3"/>
      <c r="M42" s="3"/>
      <c r="N42" s="3"/>
    </row>
    <row r="43" spans="1:14" ht="12" thickTop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" thickBot="1">
      <c r="A44" s="3"/>
      <c r="B44" s="3"/>
      <c r="C44" s="3"/>
      <c r="D44" s="21" t="s">
        <v>34</v>
      </c>
      <c r="E44" s="3"/>
      <c r="F44" s="34">
        <f>F38-F42</f>
        <v>0</v>
      </c>
      <c r="G44" s="3"/>
      <c r="H44" s="3"/>
      <c r="I44" s="3"/>
      <c r="J44" s="3"/>
      <c r="K44" s="3"/>
      <c r="L44" s="3"/>
      <c r="M44" s="3"/>
      <c r="N44" s="3"/>
    </row>
    <row r="45" spans="1:14" ht="12" thickTop="1">
      <c r="A45" s="3"/>
      <c r="B45" s="3"/>
      <c r="C45" s="3"/>
      <c r="D45" s="21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7.25" customHeight="1">
      <c r="A46" s="23" t="s">
        <v>23</v>
      </c>
      <c r="B46" s="12"/>
      <c r="C46" s="1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7.25" customHeight="1" thickBot="1">
      <c r="A47" s="30" t="s">
        <v>52</v>
      </c>
      <c r="B47" s="12"/>
      <c r="C47" s="38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7.25" customHeight="1" thickBot="1" thickTop="1">
      <c r="A48" s="3" t="s">
        <v>24</v>
      </c>
      <c r="B48" s="4"/>
      <c r="C48" s="39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s="13" customFormat="1" ht="17.25" customHeight="1" thickBot="1" thickTop="1">
      <c r="A49" s="3" t="s">
        <v>0</v>
      </c>
      <c r="B49" s="4"/>
      <c r="C49" s="39"/>
      <c r="D49" s="3"/>
      <c r="E49" s="3"/>
      <c r="F49" s="9"/>
      <c r="G49" s="9"/>
      <c r="H49" s="9"/>
      <c r="I49" s="9"/>
      <c r="J49" s="9"/>
      <c r="K49" s="9"/>
      <c r="L49" s="9"/>
      <c r="M49" s="9"/>
      <c r="N49" s="9"/>
    </row>
    <row r="50" spans="1:14" ht="17.25" customHeight="1" thickBot="1" thickTop="1">
      <c r="A50" s="3" t="s">
        <v>35</v>
      </c>
      <c r="B50" s="4"/>
      <c r="C50" s="3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7.25" customHeight="1" thickBot="1" thickTop="1">
      <c r="A51" s="3" t="s">
        <v>59</v>
      </c>
      <c r="B51" s="4"/>
      <c r="C51" s="40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13" customFormat="1" ht="17.25" customHeight="1" thickBot="1" thickTop="1">
      <c r="A52" s="14" t="s">
        <v>1</v>
      </c>
      <c r="B52" s="4"/>
      <c r="C52" s="39"/>
      <c r="D52" s="3"/>
      <c r="E52" s="3"/>
      <c r="F52" s="9"/>
      <c r="G52" s="9"/>
      <c r="H52" s="9"/>
      <c r="I52" s="9"/>
      <c r="J52" s="9"/>
      <c r="K52" s="9"/>
      <c r="L52" s="9"/>
      <c r="M52" s="9"/>
      <c r="N52" s="9"/>
    </row>
    <row r="53" spans="1:14" ht="17.25" customHeight="1" thickBot="1" thickTop="1">
      <c r="A53" s="3" t="s">
        <v>60</v>
      </c>
      <c r="B53" s="33"/>
      <c r="C53" s="39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4" ht="19.5" customHeight="1" thickBot="1" thickTop="1">
      <c r="A54" s="1" t="s">
        <v>74</v>
      </c>
      <c r="C54" s="39"/>
      <c r="D54" s="1" t="s">
        <v>75</v>
      </c>
    </row>
    <row r="55" ht="12" thickTop="1">
      <c r="B55" s="2" t="s">
        <v>76</v>
      </c>
    </row>
  </sheetData>
  <printOptions/>
  <pageMargins left="0.75" right="0.75" top="0.64" bottom="0.64" header="0.512" footer="0.51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ジェネシスマッピング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三浦千鶴</dc:creator>
  <cp:keywords/>
  <dc:description/>
  <cp:lastModifiedBy>Yamakawa Katsunori</cp:lastModifiedBy>
  <cp:lastPrinted>2003-12-18T08:55:00Z</cp:lastPrinted>
  <dcterms:created xsi:type="dcterms:W3CDTF">2003-12-04T06:15:35Z</dcterms:created>
  <dcterms:modified xsi:type="dcterms:W3CDTF">2011-01-13T00:16:29Z</dcterms:modified>
  <cp:category/>
  <cp:version/>
  <cp:contentType/>
  <cp:contentStatus/>
</cp:coreProperties>
</file>