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390" windowWidth="28755" windowHeight="8370" activeTab="0"/>
  </bookViews>
  <sheets>
    <sheet name="第34回筑波大大会 エントリーシート(団体) 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<sst xmlns="http://schemas.openxmlformats.org/spreadsheetml/2006/main" count="95" uniqueCount="52">
  <si>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団体名</t>
  </si>
  <si>
    <t>代表者住所</t>
  </si>
  <si>
    <t>代表者氏名</t>
  </si>
  <si>
    <t>代表者連絡先</t>
  </si>
  <si>
    <t>代表者e-mail</t>
  </si>
  <si>
    <t>成績表郵送</t>
  </si>
  <si>
    <t>部</t>
  </si>
  <si>
    <t>駐車場利用予定台数</t>
  </si>
  <si>
    <t>台</t>
  </si>
  <si>
    <t>プログラム郵送</t>
  </si>
  <si>
    <t>入金予定額</t>
  </si>
  <si>
    <t>円</t>
  </si>
  <si>
    <t>氏名</t>
  </si>
  <si>
    <t>ふりがな</t>
  </si>
  <si>
    <t>性別</t>
  </si>
  <si>
    <t>年齢</t>
  </si>
  <si>
    <t>郵便番号</t>
  </si>
  <si>
    <t>住所</t>
  </si>
  <si>
    <t>連絡先</t>
  </si>
  <si>
    <t>所属</t>
  </si>
  <si>
    <t>クラス</t>
  </si>
  <si>
    <t>EカードNo.</t>
  </si>
  <si>
    <t>備考</t>
  </si>
  <si>
    <t>参加費</t>
  </si>
  <si>
    <t>例</t>
  </si>
  <si>
    <t>筑波 太郎</t>
  </si>
  <si>
    <t>つくば たろう</t>
  </si>
  <si>
    <t>女</t>
  </si>
  <si>
    <t>305-0005</t>
  </si>
  <si>
    <r>
      <t>茨城県つくば市天久保3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-1</t>
    </r>
  </si>
  <si>
    <t>029-XXX-XXXX</t>
  </si>
  <si>
    <t>筑波大学</t>
  </si>
  <si>
    <t>W20A</t>
  </si>
  <si>
    <t>M20A</t>
  </si>
  <si>
    <t>M50A</t>
  </si>
  <si>
    <t>W50A</t>
  </si>
  <si>
    <t>M35A</t>
  </si>
  <si>
    <t>W35A</t>
  </si>
  <si>
    <t>M21A</t>
  </si>
  <si>
    <t>W21A</t>
  </si>
  <si>
    <t>MB</t>
  </si>
  <si>
    <t>WB</t>
  </si>
  <si>
    <t>第34回筑波大学オリエンテーリング大会 エントリーシート(団体)</t>
  </si>
  <si>
    <t>W20A</t>
  </si>
  <si>
    <t>大学生
高校生以下</t>
  </si>
  <si>
    <t>Eカード
レンタル</t>
  </si>
  <si>
    <t>コンパス
レンタル</t>
  </si>
  <si>
    <t>矢板
在住</t>
  </si>
  <si>
    <t>賛助
会員</t>
  </si>
  <si>
    <t>高校生以下</t>
  </si>
  <si>
    <t>生年月日</t>
  </si>
  <si>
    <t>※入力上の注意
薄水色の部分のみ編集可能となっております。
太枠内は全ての入力をお願いします。
2015年3月31日時点での年齢が表示されます。
各種レンタル、矢板市在住の方、日本学連の賛助会員については該当者のみの入力で結構です。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</si>
</sst>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#,##0_ "/>
    <numFmt numFmtId="180" formatCode="&quot;¥&quot;#,##0_);[Red]\(&quot;¥&quot;#,##0\)"/>
  </numFmts>
  <fonts count="22">
    <font>
      <sz val="11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8" fillId="3" borderId="0" applyNumberFormat="0" applyBorder="0" applyAlignment="0" applyProtection="0"/>
    <xf numFmtId="0" fontId="9" fillId="23" borderId="4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4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23" borderId="9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7" borderId="4" applyNumberFormat="0" applyAlignment="0" applyProtection="0"/>
    <xf numFmtId="0" fontId="6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6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6" borderId="19" xfId="0" applyFont="1" applyFill="1" applyBorder="1" applyAlignment="1" applyProtection="1">
      <alignment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0" fillId="6" borderId="21" xfId="0" applyFont="1" applyFill="1" applyBorder="1" applyAlignment="1" applyProtection="1">
      <alignment vertical="center"/>
      <protection locked="0"/>
    </xf>
    <xf numFmtId="0" fontId="0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0" fontId="0" fillId="6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Alignment="1">
      <alignment vertical="center"/>
    </xf>
    <xf numFmtId="0" fontId="0" fillId="0" borderId="24" xfId="0" applyNumberFormat="1" applyFont="1" applyFill="1" applyBorder="1" applyAlignment="1">
      <alignment vertical="top" wrapText="1"/>
    </xf>
    <xf numFmtId="0" fontId="0" fillId="0" borderId="25" xfId="0" applyNumberFormat="1" applyFont="1" applyFill="1" applyBorder="1" applyAlignment="1">
      <alignment vertical="top"/>
    </xf>
    <xf numFmtId="0" fontId="0" fillId="0" borderId="26" xfId="0" applyNumberFormat="1" applyFont="1" applyFill="1" applyBorder="1" applyAlignment="1">
      <alignment vertical="top"/>
    </xf>
    <xf numFmtId="0" fontId="0" fillId="0" borderId="27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28" xfId="0" applyNumberFormat="1" applyFont="1" applyFill="1" applyBorder="1" applyAlignment="1">
      <alignment vertical="top"/>
    </xf>
    <xf numFmtId="0" fontId="0" fillId="0" borderId="29" xfId="0" applyNumberFormat="1" applyFont="1" applyFill="1" applyBorder="1" applyAlignment="1">
      <alignment vertical="top"/>
    </xf>
    <xf numFmtId="0" fontId="0" fillId="0" borderId="30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6" borderId="19" xfId="0" applyFont="1" applyFill="1" applyBorder="1" applyAlignment="1" applyProtection="1">
      <alignment vertical="center"/>
      <protection locked="0"/>
    </xf>
    <xf numFmtId="14" fontId="0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0" fillId="6" borderId="16" xfId="0" applyFont="1" applyFill="1" applyBorder="1" applyAlignment="1" applyProtection="1">
      <alignment vertical="center"/>
      <protection locked="0"/>
    </xf>
    <xf numFmtId="14" fontId="0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vertical="center"/>
      <protection locked="0"/>
    </xf>
    <xf numFmtId="0" fontId="0" fillId="6" borderId="15" xfId="0" applyFont="1" applyFill="1" applyBorder="1" applyAlignment="1" applyProtection="1">
      <alignment vertical="center"/>
      <protection locked="0"/>
    </xf>
    <xf numFmtId="0" fontId="0" fillId="6" borderId="20" xfId="0" applyFont="1" applyFill="1" applyBorder="1" applyAlignment="1" applyProtection="1">
      <alignment vertical="center"/>
      <protection locked="0"/>
    </xf>
    <xf numFmtId="0" fontId="0" fillId="6" borderId="24" xfId="0" applyFont="1" applyFill="1" applyBorder="1" applyAlignment="1" applyProtection="1">
      <alignment vertical="center"/>
      <protection locked="0"/>
    </xf>
    <xf numFmtId="0" fontId="0" fillId="6" borderId="21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4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6" borderId="32" xfId="0" applyNumberFormat="1" applyFont="1" applyFill="1" applyBorder="1" applyAlignment="1" applyProtection="1">
      <alignment vertical="center"/>
      <protection locked="0"/>
    </xf>
    <xf numFmtId="0" fontId="0" fillId="6" borderId="33" xfId="0" applyNumberFormat="1" applyFont="1" applyFill="1" applyBorder="1" applyAlignment="1" applyProtection="1">
      <alignment vertical="center"/>
      <protection locked="0"/>
    </xf>
    <xf numFmtId="0" fontId="0" fillId="6" borderId="12" xfId="0" applyNumberFormat="1" applyFont="1" applyFill="1" applyBorder="1" applyAlignment="1" applyProtection="1">
      <alignment vertical="center"/>
      <protection locked="0"/>
    </xf>
    <xf numFmtId="0" fontId="0" fillId="6" borderId="13" xfId="0" applyNumberFormat="1" applyFont="1" applyFill="1" applyBorder="1" applyAlignment="1" applyProtection="1">
      <alignment vertical="center"/>
      <protection locked="0"/>
    </xf>
    <xf numFmtId="0" fontId="0" fillId="6" borderId="23" xfId="0" applyNumberFormat="1" applyFont="1" applyFill="1" applyBorder="1" applyAlignment="1" applyProtection="1">
      <alignment vertical="center"/>
      <protection locked="0"/>
    </xf>
    <xf numFmtId="0" fontId="0" fillId="6" borderId="27" xfId="0" applyNumberFormat="1" applyFont="1" applyFill="1" applyBorder="1" applyAlignment="1" applyProtection="1">
      <alignment vertical="center"/>
      <protection locked="0"/>
    </xf>
    <xf numFmtId="0" fontId="0" fillId="6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4.00390625" style="1" customWidth="1"/>
    <col min="2" max="2" width="14.25390625" style="1" customWidth="1"/>
    <col min="3" max="3" width="5.50390625" style="1" customWidth="1"/>
    <col min="4" max="5" width="2.875" style="1" customWidth="1"/>
    <col min="6" max="6" width="12.875" style="1" customWidth="1"/>
    <col min="7" max="7" width="5.75390625" style="1" bestFit="1" customWidth="1"/>
    <col min="8" max="8" width="3.50390625" style="1" customWidth="1"/>
    <col min="9" max="9" width="5.50390625" style="1" customWidth="1"/>
    <col min="10" max="10" width="2.875" style="1" customWidth="1"/>
    <col min="11" max="11" width="5.75390625" style="1" customWidth="1"/>
    <col min="12" max="12" width="13.25390625" style="1" customWidth="1"/>
    <col min="13" max="13" width="6.75390625" style="1" customWidth="1"/>
    <col min="14" max="14" width="2.625" style="1" customWidth="1"/>
    <col min="15" max="15" width="38.875" style="1" customWidth="1"/>
    <col min="16" max="16" width="14.875" style="1" customWidth="1"/>
    <col min="17" max="17" width="14.75390625" style="1" customWidth="1"/>
    <col min="18" max="18" width="6.25390625" style="1" customWidth="1"/>
    <col min="19" max="19" width="9.75390625" style="1" bestFit="1" customWidth="1"/>
    <col min="20" max="20" width="11.00390625" style="1" bestFit="1" customWidth="1"/>
    <col min="21" max="21" width="8.00390625" style="1" bestFit="1" customWidth="1"/>
    <col min="22" max="22" width="8.25390625" style="1" bestFit="1" customWidth="1"/>
    <col min="23" max="24" width="5.25390625" style="1" bestFit="1" customWidth="1"/>
    <col min="25" max="25" width="27.00390625" style="1" customWidth="1"/>
    <col min="26" max="16384" width="9.00390625" style="1" customWidth="1"/>
  </cols>
  <sheetData>
    <row r="2" spans="2:10" ht="13.5">
      <c r="B2" s="78" t="s">
        <v>42</v>
      </c>
      <c r="C2" s="79"/>
      <c r="D2" s="79"/>
      <c r="E2" s="79"/>
      <c r="F2" s="79"/>
      <c r="G2" s="79"/>
      <c r="H2" s="79"/>
      <c r="I2" s="79"/>
      <c r="J2" s="80"/>
    </row>
    <row r="3" ht="14.25" thickBot="1"/>
    <row r="4" spans="2:25" ht="14.25" customHeight="1" thickBot="1">
      <c r="B4" s="2" t="s">
        <v>0</v>
      </c>
      <c r="C4" s="81"/>
      <c r="D4" s="82"/>
      <c r="E4" s="82"/>
      <c r="F4" s="82"/>
      <c r="G4" s="82"/>
      <c r="H4" s="82"/>
      <c r="I4" s="82"/>
      <c r="J4" s="82"/>
      <c r="K4" s="82"/>
      <c r="L4" s="3" t="s">
        <v>1</v>
      </c>
      <c r="M4" s="83"/>
      <c r="N4" s="84"/>
      <c r="O4" s="85"/>
      <c r="P4" s="21"/>
      <c r="Q4" s="44" t="s">
        <v>51</v>
      </c>
      <c r="R4" s="45"/>
      <c r="S4" s="45"/>
      <c r="T4" s="45"/>
      <c r="U4" s="45"/>
      <c r="V4" s="45"/>
      <c r="W4" s="45"/>
      <c r="X4" s="45"/>
      <c r="Y4" s="46"/>
    </row>
    <row r="5" spans="2:25" ht="14.25" thickBot="1">
      <c r="B5" s="3" t="s">
        <v>2</v>
      </c>
      <c r="C5" s="83"/>
      <c r="D5" s="84"/>
      <c r="E5" s="84"/>
      <c r="F5" s="84"/>
      <c r="G5" s="84"/>
      <c r="H5" s="84"/>
      <c r="I5" s="84"/>
      <c r="J5" s="84"/>
      <c r="K5" s="85"/>
      <c r="L5" s="22" t="s">
        <v>3</v>
      </c>
      <c r="M5" s="86"/>
      <c r="N5" s="87"/>
      <c r="O5" s="87"/>
      <c r="P5" s="6"/>
      <c r="Q5" s="47"/>
      <c r="R5" s="48"/>
      <c r="S5" s="48"/>
      <c r="T5" s="49"/>
      <c r="U5" s="49"/>
      <c r="V5" s="49"/>
      <c r="W5" s="49"/>
      <c r="X5" s="49"/>
      <c r="Y5" s="50"/>
    </row>
    <row r="6" spans="12:25" ht="14.25" thickBot="1">
      <c r="L6" s="23" t="s">
        <v>4</v>
      </c>
      <c r="M6" s="84"/>
      <c r="N6" s="84"/>
      <c r="O6" s="85"/>
      <c r="P6" s="21"/>
      <c r="Q6" s="47"/>
      <c r="R6" s="48"/>
      <c r="S6" s="48"/>
      <c r="T6" s="49"/>
      <c r="U6" s="49"/>
      <c r="V6" s="49"/>
      <c r="W6" s="49"/>
      <c r="X6" s="49"/>
      <c r="Y6" s="50"/>
    </row>
    <row r="7" spans="2:25" ht="14.25" thickBot="1">
      <c r="B7" s="3" t="s">
        <v>5</v>
      </c>
      <c r="C7" s="4"/>
      <c r="D7" s="5" t="s">
        <v>6</v>
      </c>
      <c r="E7" s="6"/>
      <c r="F7" s="67" t="s">
        <v>7</v>
      </c>
      <c r="G7" s="68"/>
      <c r="H7" s="69"/>
      <c r="I7" s="4"/>
      <c r="J7" s="24" t="s">
        <v>8</v>
      </c>
      <c r="Q7" s="47"/>
      <c r="R7" s="49"/>
      <c r="S7" s="49"/>
      <c r="T7" s="49"/>
      <c r="U7" s="49"/>
      <c r="V7" s="49"/>
      <c r="W7" s="49"/>
      <c r="X7" s="49"/>
      <c r="Y7" s="50"/>
    </row>
    <row r="8" spans="2:25" ht="14.25" thickBot="1">
      <c r="B8" s="3" t="s">
        <v>9</v>
      </c>
      <c r="C8" s="4"/>
      <c r="D8" s="5" t="s">
        <v>6</v>
      </c>
      <c r="E8" s="6"/>
      <c r="L8" s="25" t="s">
        <v>10</v>
      </c>
      <c r="M8" s="26">
        <f>SUM(Z12:Z61)+C7*200+C8*200</f>
        <v>0</v>
      </c>
      <c r="N8" s="27" t="s">
        <v>11</v>
      </c>
      <c r="P8" s="21"/>
      <c r="Q8" s="51"/>
      <c r="R8" s="52"/>
      <c r="S8" s="52"/>
      <c r="T8" s="52"/>
      <c r="U8" s="52"/>
      <c r="V8" s="52"/>
      <c r="W8" s="52"/>
      <c r="X8" s="52"/>
      <c r="Y8" s="53"/>
    </row>
    <row r="9" ht="13.5">
      <c r="U9" s="30"/>
    </row>
    <row r="10" spans="1:26" ht="28.5" customHeight="1">
      <c r="A10" s="7"/>
      <c r="B10" s="8" t="s">
        <v>12</v>
      </c>
      <c r="C10" s="70" t="s">
        <v>13</v>
      </c>
      <c r="D10" s="70"/>
      <c r="E10" s="71"/>
      <c r="F10" s="71"/>
      <c r="G10" s="11" t="s">
        <v>14</v>
      </c>
      <c r="H10" s="70" t="s">
        <v>50</v>
      </c>
      <c r="I10" s="71"/>
      <c r="J10" s="72"/>
      <c r="K10" s="11" t="s">
        <v>15</v>
      </c>
      <c r="L10" s="8" t="s">
        <v>16</v>
      </c>
      <c r="M10" s="70" t="s">
        <v>17</v>
      </c>
      <c r="N10" s="72"/>
      <c r="O10" s="73"/>
      <c r="P10" s="11" t="s">
        <v>18</v>
      </c>
      <c r="Q10" s="11" t="s">
        <v>19</v>
      </c>
      <c r="R10" s="10" t="s">
        <v>20</v>
      </c>
      <c r="S10" s="11" t="s">
        <v>21</v>
      </c>
      <c r="T10" s="31" t="s">
        <v>44</v>
      </c>
      <c r="U10" s="31" t="s">
        <v>45</v>
      </c>
      <c r="V10" s="31" t="s">
        <v>46</v>
      </c>
      <c r="W10" s="32" t="s">
        <v>47</v>
      </c>
      <c r="X10" s="32" t="s">
        <v>48</v>
      </c>
      <c r="Y10" s="14" t="s">
        <v>22</v>
      </c>
      <c r="Z10" s="35" t="s">
        <v>23</v>
      </c>
    </row>
    <row r="11" spans="1:38" ht="13.5">
      <c r="A11" s="12" t="s">
        <v>24</v>
      </c>
      <c r="B11" s="13" t="s">
        <v>25</v>
      </c>
      <c r="C11" s="74" t="s">
        <v>26</v>
      </c>
      <c r="D11" s="74"/>
      <c r="E11" s="74"/>
      <c r="F11" s="74"/>
      <c r="G11" s="11" t="s">
        <v>27</v>
      </c>
      <c r="H11" s="75">
        <v>35633</v>
      </c>
      <c r="I11" s="75"/>
      <c r="J11" s="75"/>
      <c r="K11" s="28">
        <f>IF(H11="","",YEAR("2015/3/31")-YEAR(H11)-IF(MONTH("2015/3/31")*100+DAY("2015/3/31")&gt;=MONTH(H11)*100+DAY(H11),0,1))</f>
        <v>17</v>
      </c>
      <c r="L11" s="8" t="s">
        <v>28</v>
      </c>
      <c r="M11" s="74" t="s">
        <v>29</v>
      </c>
      <c r="N11" s="76"/>
      <c r="O11" s="77"/>
      <c r="P11" s="11" t="s">
        <v>30</v>
      </c>
      <c r="Q11" s="13" t="s">
        <v>31</v>
      </c>
      <c r="R11" s="10" t="s">
        <v>43</v>
      </c>
      <c r="S11" s="13">
        <v>252521</v>
      </c>
      <c r="T11" s="11" t="s">
        <v>49</v>
      </c>
      <c r="U11" s="11"/>
      <c r="V11" s="11"/>
      <c r="W11" s="9"/>
      <c r="X11" s="9"/>
      <c r="Y11" s="36"/>
      <c r="Z11" s="37">
        <f>IF(R11="","",IF(W11="○",0,IF(T11="大学生",2500,IF(T11="高校生以下",2000,3000)))+IF(X11="○",-500,0)+IF(U11="○",250,0)+IF(V11="○",1000,0))</f>
        <v>2000</v>
      </c>
      <c r="AE11" s="40" t="s">
        <v>33</v>
      </c>
      <c r="AF11" s="41" t="s">
        <v>32</v>
      </c>
      <c r="AG11" s="41" t="s">
        <v>34</v>
      </c>
      <c r="AH11" s="41" t="s">
        <v>35</v>
      </c>
      <c r="AI11" s="41" t="s">
        <v>36</v>
      </c>
      <c r="AJ11" s="41" t="s">
        <v>37</v>
      </c>
      <c r="AK11" s="41" t="s">
        <v>38</v>
      </c>
      <c r="AL11" s="41" t="s">
        <v>39</v>
      </c>
    </row>
    <row r="12" spans="1:38" ht="13.5">
      <c r="A12" s="15">
        <v>1</v>
      </c>
      <c r="B12" s="16"/>
      <c r="C12" s="57"/>
      <c r="D12" s="66"/>
      <c r="E12" s="66"/>
      <c r="F12" s="57"/>
      <c r="G12" s="17"/>
      <c r="H12" s="59"/>
      <c r="I12" s="60"/>
      <c r="J12" s="60"/>
      <c r="K12" s="28">
        <f aca="true" t="shared" si="0" ref="K12:K61">IF(H12="","",YEAR("2015/3/31")-YEAR(H12)-IF(MONTH("2015/3/31")*100+DAY("2015/3/31")&gt;=MONTH(H12)*100+DAY(H12),0,1))</f>
      </c>
      <c r="L12" s="29"/>
      <c r="M12" s="57"/>
      <c r="N12" s="58"/>
      <c r="O12" s="54"/>
      <c r="P12" s="17"/>
      <c r="Q12" s="16"/>
      <c r="R12" s="33"/>
      <c r="S12" s="16"/>
      <c r="T12" s="17"/>
      <c r="U12" s="17"/>
      <c r="V12" s="17"/>
      <c r="W12" s="34"/>
      <c r="X12" s="34"/>
      <c r="Y12" s="38"/>
      <c r="Z12" s="37">
        <f>IF(R12="","",IF(W12="○",0,IF(T12="大学生",2500,IF(T12="高校生以下",2000,3000)))+IF(X12="○",-500,0)+IF(U12="○",250,0)+IF(V12="○",1000,0))</f>
      </c>
      <c r="AE12" s="41" t="s">
        <v>38</v>
      </c>
      <c r="AF12" s="41" t="s">
        <v>39</v>
      </c>
      <c r="AG12" s="41" t="s">
        <v>36</v>
      </c>
      <c r="AH12" s="41" t="s">
        <v>37</v>
      </c>
      <c r="AI12" s="41" t="s">
        <v>38</v>
      </c>
      <c r="AJ12" s="41" t="s">
        <v>39</v>
      </c>
      <c r="AK12" s="40" t="s">
        <v>33</v>
      </c>
      <c r="AL12" s="41" t="s">
        <v>32</v>
      </c>
    </row>
    <row r="13" spans="1:38" ht="13.5">
      <c r="A13" s="15">
        <v>2</v>
      </c>
      <c r="B13" s="16"/>
      <c r="C13" s="57"/>
      <c r="D13" s="66"/>
      <c r="E13" s="66"/>
      <c r="F13" s="57"/>
      <c r="G13" s="17"/>
      <c r="H13" s="59"/>
      <c r="I13" s="60"/>
      <c r="J13" s="60"/>
      <c r="K13" s="28">
        <f t="shared" si="0"/>
      </c>
      <c r="L13" s="17"/>
      <c r="M13" s="57"/>
      <c r="N13" s="58"/>
      <c r="O13" s="54"/>
      <c r="P13" s="17"/>
      <c r="Q13" s="16"/>
      <c r="R13" s="33"/>
      <c r="S13" s="16"/>
      <c r="T13" s="17"/>
      <c r="U13" s="17"/>
      <c r="V13" s="17"/>
      <c r="W13" s="34"/>
      <c r="X13" s="34"/>
      <c r="Y13" s="38"/>
      <c r="Z13" s="37">
        <f aca="true" t="shared" si="1" ref="Z13:Z60">IF(R13="","",IF(W13="○",0,IF(T13="大学生",2500,IF(T13="高校生以下",2000,3000)))+IF(X13="○",-500,0)+IF(U13="○",250,0)+IF(V13="○",1000,0))</f>
      </c>
      <c r="AE13" s="41" t="s">
        <v>40</v>
      </c>
      <c r="AF13" s="41" t="s">
        <v>41</v>
      </c>
      <c r="AG13" s="41" t="s">
        <v>38</v>
      </c>
      <c r="AH13" s="41" t="s">
        <v>39</v>
      </c>
      <c r="AI13" s="41" t="s">
        <v>40</v>
      </c>
      <c r="AJ13" s="41" t="s">
        <v>41</v>
      </c>
      <c r="AK13" s="41" t="s">
        <v>40</v>
      </c>
      <c r="AL13" s="41" t="s">
        <v>41</v>
      </c>
    </row>
    <row r="14" spans="1:38" ht="13.5">
      <c r="A14" s="15">
        <v>3</v>
      </c>
      <c r="B14" s="16"/>
      <c r="C14" s="57"/>
      <c r="D14" s="57"/>
      <c r="E14" s="57"/>
      <c r="F14" s="57"/>
      <c r="G14" s="17"/>
      <c r="H14" s="55"/>
      <c r="I14" s="56"/>
      <c r="J14" s="56"/>
      <c r="K14" s="28">
        <f t="shared" si="0"/>
      </c>
      <c r="L14" s="17"/>
      <c r="M14" s="57"/>
      <c r="N14" s="58"/>
      <c r="O14" s="54"/>
      <c r="P14" s="17"/>
      <c r="Q14" s="16"/>
      <c r="R14" s="33"/>
      <c r="S14" s="16"/>
      <c r="T14" s="17"/>
      <c r="U14" s="17"/>
      <c r="V14" s="17"/>
      <c r="W14" s="34"/>
      <c r="X14" s="34"/>
      <c r="Y14" s="38"/>
      <c r="Z14" s="37">
        <f t="shared" si="1"/>
      </c>
      <c r="AE14" s="41" t="s">
        <v>32</v>
      </c>
      <c r="AF14" s="40" t="s">
        <v>33</v>
      </c>
      <c r="AG14" s="41" t="s">
        <v>40</v>
      </c>
      <c r="AH14" s="41" t="s">
        <v>41</v>
      </c>
      <c r="AI14" s="41" t="s">
        <v>37</v>
      </c>
      <c r="AJ14" s="41" t="s">
        <v>36</v>
      </c>
      <c r="AK14" s="41" t="s">
        <v>39</v>
      </c>
      <c r="AL14" s="41" t="s">
        <v>38</v>
      </c>
    </row>
    <row r="15" spans="1:38" ht="13.5">
      <c r="A15" s="15">
        <v>4</v>
      </c>
      <c r="B15" s="16"/>
      <c r="C15" s="57"/>
      <c r="D15" s="57"/>
      <c r="E15" s="57"/>
      <c r="F15" s="57"/>
      <c r="G15" s="17"/>
      <c r="H15" s="55"/>
      <c r="I15" s="56"/>
      <c r="J15" s="56"/>
      <c r="K15" s="28">
        <f t="shared" si="0"/>
      </c>
      <c r="L15" s="17"/>
      <c r="M15" s="57"/>
      <c r="N15" s="58"/>
      <c r="O15" s="54"/>
      <c r="P15" s="17"/>
      <c r="Q15" s="16"/>
      <c r="R15" s="33"/>
      <c r="S15" s="16"/>
      <c r="T15" s="17"/>
      <c r="U15" s="17"/>
      <c r="V15" s="17"/>
      <c r="W15" s="34"/>
      <c r="X15" s="34"/>
      <c r="Y15" s="38"/>
      <c r="Z15" s="37">
        <f t="shared" si="1"/>
      </c>
      <c r="AE15" s="41" t="s">
        <v>39</v>
      </c>
      <c r="AF15" s="41" t="s">
        <v>38</v>
      </c>
      <c r="AG15" s="41" t="s">
        <v>35</v>
      </c>
      <c r="AH15" s="41" t="s">
        <v>34</v>
      </c>
      <c r="AI15" s="41" t="s">
        <v>39</v>
      </c>
      <c r="AJ15" s="41" t="s">
        <v>38</v>
      </c>
      <c r="AK15" s="41" t="s">
        <v>32</v>
      </c>
      <c r="AL15" s="40" t="s">
        <v>33</v>
      </c>
    </row>
    <row r="16" spans="1:38" ht="13.5">
      <c r="A16" s="15">
        <v>5</v>
      </c>
      <c r="B16" s="16"/>
      <c r="C16" s="57"/>
      <c r="D16" s="57"/>
      <c r="E16" s="57"/>
      <c r="F16" s="57"/>
      <c r="G16" s="17"/>
      <c r="H16" s="55"/>
      <c r="I16" s="56"/>
      <c r="J16" s="56"/>
      <c r="K16" s="28">
        <f t="shared" si="0"/>
      </c>
      <c r="L16" s="17"/>
      <c r="M16" s="57"/>
      <c r="N16" s="58"/>
      <c r="O16" s="54"/>
      <c r="P16" s="17"/>
      <c r="Q16" s="16"/>
      <c r="R16" s="33"/>
      <c r="S16" s="16"/>
      <c r="T16" s="17"/>
      <c r="U16" s="17"/>
      <c r="V16" s="17"/>
      <c r="W16" s="34"/>
      <c r="X16" s="34"/>
      <c r="Y16" s="38"/>
      <c r="Z16" s="37">
        <f t="shared" si="1"/>
      </c>
      <c r="AE16" s="41" t="s">
        <v>41</v>
      </c>
      <c r="AF16" s="41" t="s">
        <v>40</v>
      </c>
      <c r="AG16" s="41" t="s">
        <v>37</v>
      </c>
      <c r="AH16" s="41" t="s">
        <v>36</v>
      </c>
      <c r="AI16" s="41" t="s">
        <v>41</v>
      </c>
      <c r="AJ16" s="41" t="s">
        <v>40</v>
      </c>
      <c r="AK16" s="41" t="s">
        <v>41</v>
      </c>
      <c r="AL16" s="41" t="s">
        <v>40</v>
      </c>
    </row>
    <row r="17" spans="1:38" ht="13.5">
      <c r="A17" s="15">
        <v>6</v>
      </c>
      <c r="B17" s="16"/>
      <c r="C17" s="57"/>
      <c r="D17" s="57"/>
      <c r="E17" s="57"/>
      <c r="F17" s="57"/>
      <c r="G17" s="17"/>
      <c r="H17" s="56"/>
      <c r="I17" s="56"/>
      <c r="J17" s="56"/>
      <c r="K17" s="28">
        <f t="shared" si="0"/>
      </c>
      <c r="L17" s="17"/>
      <c r="M17" s="57"/>
      <c r="N17" s="58"/>
      <c r="O17" s="54"/>
      <c r="P17" s="17"/>
      <c r="Q17" s="16"/>
      <c r="R17" s="33"/>
      <c r="S17" s="16"/>
      <c r="T17" s="17"/>
      <c r="U17" s="17"/>
      <c r="V17" s="17"/>
      <c r="W17" s="34"/>
      <c r="X17" s="34"/>
      <c r="Y17" s="38"/>
      <c r="Z17" s="37">
        <f t="shared" si="1"/>
      </c>
      <c r="AE17" s="42"/>
      <c r="AF17" s="42"/>
      <c r="AG17" s="41" t="s">
        <v>39</v>
      </c>
      <c r="AH17" s="41" t="s">
        <v>38</v>
      </c>
      <c r="AI17" s="43"/>
      <c r="AJ17" s="43"/>
      <c r="AK17" s="43"/>
      <c r="AL17" s="43"/>
    </row>
    <row r="18" spans="1:38" ht="13.5">
      <c r="A18" s="15">
        <v>7</v>
      </c>
      <c r="B18" s="16"/>
      <c r="C18" s="57"/>
      <c r="D18" s="57"/>
      <c r="E18" s="57"/>
      <c r="F18" s="57"/>
      <c r="G18" s="17"/>
      <c r="H18" s="56"/>
      <c r="I18" s="56"/>
      <c r="J18" s="56"/>
      <c r="K18" s="28">
        <f t="shared" si="0"/>
      </c>
      <c r="L18" s="17"/>
      <c r="M18" s="57"/>
      <c r="N18" s="58"/>
      <c r="O18" s="54"/>
      <c r="P18" s="17"/>
      <c r="Q18" s="16"/>
      <c r="R18" s="33"/>
      <c r="S18" s="16"/>
      <c r="T18" s="17"/>
      <c r="U18" s="17"/>
      <c r="V18" s="17"/>
      <c r="W18" s="34"/>
      <c r="X18" s="34"/>
      <c r="Y18" s="38"/>
      <c r="Z18" s="37">
        <f t="shared" si="1"/>
      </c>
      <c r="AE18" s="42"/>
      <c r="AF18" s="42"/>
      <c r="AG18" s="41" t="s">
        <v>41</v>
      </c>
      <c r="AH18" s="41" t="s">
        <v>40</v>
      </c>
      <c r="AI18" s="43"/>
      <c r="AJ18" s="43"/>
      <c r="AK18" s="43"/>
      <c r="AL18" s="43"/>
    </row>
    <row r="19" spans="1:38" ht="13.5">
      <c r="A19" s="15">
        <v>8</v>
      </c>
      <c r="B19" s="16"/>
      <c r="C19" s="57"/>
      <c r="D19" s="57"/>
      <c r="E19" s="57"/>
      <c r="F19" s="57"/>
      <c r="G19" s="17"/>
      <c r="H19" s="56"/>
      <c r="I19" s="56"/>
      <c r="J19" s="56"/>
      <c r="K19" s="28">
        <f t="shared" si="0"/>
      </c>
      <c r="L19" s="17"/>
      <c r="M19" s="57"/>
      <c r="N19" s="58"/>
      <c r="O19" s="54"/>
      <c r="P19" s="17"/>
      <c r="Q19" s="16"/>
      <c r="R19" s="33"/>
      <c r="S19" s="16"/>
      <c r="T19" s="17"/>
      <c r="U19" s="17"/>
      <c r="V19" s="17"/>
      <c r="W19" s="34"/>
      <c r="X19" s="34"/>
      <c r="Y19" s="38"/>
      <c r="Z19" s="37">
        <f t="shared" si="1"/>
      </c>
      <c r="AE19" s="43"/>
      <c r="AF19" s="43"/>
      <c r="AK19" s="43"/>
      <c r="AL19" s="43"/>
    </row>
    <row r="20" spans="1:38" ht="13.5">
      <c r="A20" s="15">
        <v>9</v>
      </c>
      <c r="B20" s="16"/>
      <c r="C20" s="57"/>
      <c r="D20" s="57"/>
      <c r="E20" s="57"/>
      <c r="F20" s="57"/>
      <c r="G20" s="17"/>
      <c r="H20" s="56"/>
      <c r="I20" s="56"/>
      <c r="J20" s="56"/>
      <c r="K20" s="28">
        <f t="shared" si="0"/>
      </c>
      <c r="L20" s="17"/>
      <c r="M20" s="57"/>
      <c r="N20" s="58"/>
      <c r="O20" s="54"/>
      <c r="P20" s="17"/>
      <c r="Q20" s="16"/>
      <c r="R20" s="33"/>
      <c r="S20" s="16"/>
      <c r="T20" s="17"/>
      <c r="U20" s="17"/>
      <c r="V20" s="17"/>
      <c r="W20" s="34"/>
      <c r="X20" s="34"/>
      <c r="Y20" s="38"/>
      <c r="Z20" s="37">
        <f t="shared" si="1"/>
      </c>
      <c r="AE20" s="43"/>
      <c r="AF20" s="43"/>
      <c r="AK20" s="43"/>
      <c r="AL20" s="43"/>
    </row>
    <row r="21" spans="1:26" ht="13.5">
      <c r="A21" s="15">
        <v>10</v>
      </c>
      <c r="B21" s="16"/>
      <c r="C21" s="57"/>
      <c r="D21" s="57"/>
      <c r="E21" s="57"/>
      <c r="F21" s="57"/>
      <c r="G21" s="17"/>
      <c r="H21" s="56"/>
      <c r="I21" s="56"/>
      <c r="J21" s="56"/>
      <c r="K21" s="28">
        <f t="shared" si="0"/>
      </c>
      <c r="L21" s="17"/>
      <c r="M21" s="57"/>
      <c r="N21" s="58"/>
      <c r="O21" s="54"/>
      <c r="P21" s="17"/>
      <c r="Q21" s="16"/>
      <c r="R21" s="33"/>
      <c r="S21" s="16"/>
      <c r="T21" s="17"/>
      <c r="U21" s="17"/>
      <c r="V21" s="17"/>
      <c r="W21" s="34"/>
      <c r="X21" s="34"/>
      <c r="Y21" s="38"/>
      <c r="Z21" s="37">
        <f t="shared" si="1"/>
      </c>
    </row>
    <row r="22" spans="1:26" ht="13.5">
      <c r="A22" s="15">
        <v>11</v>
      </c>
      <c r="B22" s="16"/>
      <c r="C22" s="57"/>
      <c r="D22" s="57"/>
      <c r="E22" s="57"/>
      <c r="F22" s="57"/>
      <c r="G22" s="17"/>
      <c r="H22" s="56"/>
      <c r="I22" s="56"/>
      <c r="J22" s="56"/>
      <c r="K22" s="28">
        <f t="shared" si="0"/>
      </c>
      <c r="L22" s="17"/>
      <c r="M22" s="57"/>
      <c r="N22" s="58"/>
      <c r="O22" s="54"/>
      <c r="P22" s="17"/>
      <c r="Q22" s="16"/>
      <c r="R22" s="33"/>
      <c r="S22" s="16"/>
      <c r="T22" s="17"/>
      <c r="U22" s="17"/>
      <c r="V22" s="17"/>
      <c r="W22" s="34"/>
      <c r="X22" s="34"/>
      <c r="Y22" s="38"/>
      <c r="Z22" s="37">
        <f t="shared" si="1"/>
      </c>
    </row>
    <row r="23" spans="1:26" ht="13.5">
      <c r="A23" s="15">
        <v>12</v>
      </c>
      <c r="B23" s="16"/>
      <c r="C23" s="57"/>
      <c r="D23" s="57"/>
      <c r="E23" s="57"/>
      <c r="F23" s="57"/>
      <c r="G23" s="17"/>
      <c r="H23" s="56"/>
      <c r="I23" s="56"/>
      <c r="J23" s="56"/>
      <c r="K23" s="28">
        <f t="shared" si="0"/>
      </c>
      <c r="L23" s="17"/>
      <c r="M23" s="57"/>
      <c r="N23" s="58"/>
      <c r="O23" s="54"/>
      <c r="P23" s="17"/>
      <c r="Q23" s="16"/>
      <c r="R23" s="33"/>
      <c r="S23" s="16"/>
      <c r="T23" s="17"/>
      <c r="U23" s="17"/>
      <c r="V23" s="17"/>
      <c r="W23" s="34"/>
      <c r="X23" s="34"/>
      <c r="Y23" s="38"/>
      <c r="Z23" s="37">
        <f t="shared" si="1"/>
      </c>
    </row>
    <row r="24" spans="1:26" ht="13.5">
      <c r="A24" s="15">
        <v>13</v>
      </c>
      <c r="B24" s="16"/>
      <c r="C24" s="57"/>
      <c r="D24" s="57"/>
      <c r="E24" s="57"/>
      <c r="F24" s="57"/>
      <c r="G24" s="17"/>
      <c r="H24" s="56"/>
      <c r="I24" s="56"/>
      <c r="J24" s="56"/>
      <c r="K24" s="28">
        <f t="shared" si="0"/>
      </c>
      <c r="L24" s="17"/>
      <c r="M24" s="57"/>
      <c r="N24" s="58"/>
      <c r="O24" s="54"/>
      <c r="P24" s="17"/>
      <c r="Q24" s="16"/>
      <c r="R24" s="33"/>
      <c r="S24" s="16"/>
      <c r="T24" s="17"/>
      <c r="U24" s="17"/>
      <c r="V24" s="17"/>
      <c r="W24" s="34"/>
      <c r="X24" s="34"/>
      <c r="Y24" s="38"/>
      <c r="Z24" s="37">
        <f t="shared" si="1"/>
      </c>
    </row>
    <row r="25" spans="1:26" ht="13.5">
      <c r="A25" s="15">
        <v>14</v>
      </c>
      <c r="B25" s="16"/>
      <c r="C25" s="57"/>
      <c r="D25" s="57"/>
      <c r="E25" s="57"/>
      <c r="F25" s="57"/>
      <c r="G25" s="17"/>
      <c r="H25" s="56"/>
      <c r="I25" s="56"/>
      <c r="J25" s="56"/>
      <c r="K25" s="28">
        <f t="shared" si="0"/>
      </c>
      <c r="L25" s="17"/>
      <c r="M25" s="57"/>
      <c r="N25" s="58"/>
      <c r="O25" s="54"/>
      <c r="P25" s="17"/>
      <c r="Q25" s="16"/>
      <c r="R25" s="33"/>
      <c r="S25" s="16"/>
      <c r="T25" s="17"/>
      <c r="U25" s="17"/>
      <c r="V25" s="17"/>
      <c r="W25" s="34"/>
      <c r="X25" s="34"/>
      <c r="Y25" s="38"/>
      <c r="Z25" s="37">
        <f t="shared" si="1"/>
      </c>
    </row>
    <row r="26" spans="1:26" ht="13.5">
      <c r="A26" s="15">
        <v>15</v>
      </c>
      <c r="B26" s="16"/>
      <c r="C26" s="57"/>
      <c r="D26" s="57"/>
      <c r="E26" s="57"/>
      <c r="F26" s="57"/>
      <c r="G26" s="17"/>
      <c r="H26" s="56"/>
      <c r="I26" s="56"/>
      <c r="J26" s="56"/>
      <c r="K26" s="28">
        <f t="shared" si="0"/>
      </c>
      <c r="L26" s="17"/>
      <c r="M26" s="57"/>
      <c r="N26" s="58"/>
      <c r="O26" s="54"/>
      <c r="P26" s="17"/>
      <c r="Q26" s="16"/>
      <c r="R26" s="33"/>
      <c r="S26" s="16"/>
      <c r="T26" s="17"/>
      <c r="U26" s="17"/>
      <c r="V26" s="17"/>
      <c r="W26" s="34"/>
      <c r="X26" s="34"/>
      <c r="Y26" s="38"/>
      <c r="Z26" s="37">
        <f t="shared" si="1"/>
      </c>
    </row>
    <row r="27" spans="1:26" ht="13.5">
      <c r="A27" s="15">
        <v>16</v>
      </c>
      <c r="B27" s="16"/>
      <c r="C27" s="57"/>
      <c r="D27" s="57"/>
      <c r="E27" s="57"/>
      <c r="F27" s="57"/>
      <c r="G27" s="17"/>
      <c r="H27" s="56"/>
      <c r="I27" s="56"/>
      <c r="J27" s="56"/>
      <c r="K27" s="28">
        <f t="shared" si="0"/>
      </c>
      <c r="L27" s="17"/>
      <c r="M27" s="57"/>
      <c r="N27" s="58"/>
      <c r="O27" s="54"/>
      <c r="P27" s="17"/>
      <c r="Q27" s="16"/>
      <c r="R27" s="33"/>
      <c r="S27" s="16"/>
      <c r="T27" s="17"/>
      <c r="U27" s="17"/>
      <c r="V27" s="17"/>
      <c r="W27" s="34"/>
      <c r="X27" s="34"/>
      <c r="Y27" s="38"/>
      <c r="Z27" s="37">
        <f t="shared" si="1"/>
      </c>
    </row>
    <row r="28" spans="1:26" ht="13.5">
      <c r="A28" s="15">
        <v>17</v>
      </c>
      <c r="B28" s="16"/>
      <c r="C28" s="57"/>
      <c r="D28" s="57"/>
      <c r="E28" s="57"/>
      <c r="F28" s="57"/>
      <c r="G28" s="17"/>
      <c r="H28" s="56"/>
      <c r="I28" s="56"/>
      <c r="J28" s="56"/>
      <c r="K28" s="28">
        <f t="shared" si="0"/>
      </c>
      <c r="L28" s="17"/>
      <c r="M28" s="57"/>
      <c r="N28" s="58"/>
      <c r="O28" s="54"/>
      <c r="P28" s="17"/>
      <c r="Q28" s="16"/>
      <c r="R28" s="33"/>
      <c r="S28" s="16"/>
      <c r="T28" s="17"/>
      <c r="U28" s="17"/>
      <c r="V28" s="17"/>
      <c r="W28" s="34"/>
      <c r="X28" s="34"/>
      <c r="Y28" s="38"/>
      <c r="Z28" s="37">
        <f t="shared" si="1"/>
      </c>
    </row>
    <row r="29" spans="1:26" ht="13.5">
      <c r="A29" s="15">
        <v>18</v>
      </c>
      <c r="B29" s="16"/>
      <c r="C29" s="57"/>
      <c r="D29" s="57"/>
      <c r="E29" s="57"/>
      <c r="F29" s="57"/>
      <c r="G29" s="17"/>
      <c r="H29" s="56"/>
      <c r="I29" s="56"/>
      <c r="J29" s="56"/>
      <c r="K29" s="28">
        <f t="shared" si="0"/>
      </c>
      <c r="L29" s="17"/>
      <c r="M29" s="57"/>
      <c r="N29" s="58"/>
      <c r="O29" s="54"/>
      <c r="P29" s="17"/>
      <c r="Q29" s="16"/>
      <c r="R29" s="33"/>
      <c r="S29" s="16"/>
      <c r="T29" s="17"/>
      <c r="U29" s="17"/>
      <c r="V29" s="17"/>
      <c r="W29" s="34"/>
      <c r="X29" s="34"/>
      <c r="Y29" s="38"/>
      <c r="Z29" s="37">
        <f t="shared" si="1"/>
      </c>
    </row>
    <row r="30" spans="1:26" ht="13.5">
      <c r="A30" s="15">
        <v>19</v>
      </c>
      <c r="B30" s="16"/>
      <c r="C30" s="57"/>
      <c r="D30" s="57"/>
      <c r="E30" s="57"/>
      <c r="F30" s="57"/>
      <c r="G30" s="17"/>
      <c r="H30" s="56"/>
      <c r="I30" s="56"/>
      <c r="J30" s="56"/>
      <c r="K30" s="28">
        <f t="shared" si="0"/>
      </c>
      <c r="L30" s="17"/>
      <c r="M30" s="57"/>
      <c r="N30" s="58"/>
      <c r="O30" s="54"/>
      <c r="P30" s="17"/>
      <c r="Q30" s="16"/>
      <c r="R30" s="33"/>
      <c r="S30" s="16"/>
      <c r="T30" s="17"/>
      <c r="U30" s="17"/>
      <c r="V30" s="17"/>
      <c r="W30" s="34"/>
      <c r="X30" s="34"/>
      <c r="Y30" s="38"/>
      <c r="Z30" s="37">
        <f t="shared" si="1"/>
      </c>
    </row>
    <row r="31" spans="1:26" ht="13.5">
      <c r="A31" s="15">
        <v>20</v>
      </c>
      <c r="B31" s="16"/>
      <c r="C31" s="57"/>
      <c r="D31" s="57"/>
      <c r="E31" s="57"/>
      <c r="F31" s="57"/>
      <c r="G31" s="17"/>
      <c r="H31" s="56"/>
      <c r="I31" s="56"/>
      <c r="J31" s="56"/>
      <c r="K31" s="28">
        <f t="shared" si="0"/>
      </c>
      <c r="L31" s="17"/>
      <c r="M31" s="57"/>
      <c r="N31" s="58"/>
      <c r="O31" s="54"/>
      <c r="P31" s="17"/>
      <c r="Q31" s="16"/>
      <c r="R31" s="33"/>
      <c r="S31" s="16"/>
      <c r="T31" s="17"/>
      <c r="U31" s="17"/>
      <c r="V31" s="17"/>
      <c r="W31" s="34"/>
      <c r="X31" s="34"/>
      <c r="Y31" s="38"/>
      <c r="Z31" s="37">
        <f t="shared" si="1"/>
      </c>
    </row>
    <row r="32" spans="1:26" ht="13.5">
      <c r="A32" s="15">
        <v>21</v>
      </c>
      <c r="B32" s="16"/>
      <c r="C32" s="57"/>
      <c r="D32" s="57"/>
      <c r="E32" s="57"/>
      <c r="F32" s="57"/>
      <c r="G32" s="17"/>
      <c r="H32" s="56"/>
      <c r="I32" s="56"/>
      <c r="J32" s="56"/>
      <c r="K32" s="28">
        <f t="shared" si="0"/>
      </c>
      <c r="L32" s="17"/>
      <c r="M32" s="57"/>
      <c r="N32" s="58"/>
      <c r="O32" s="54"/>
      <c r="P32" s="17"/>
      <c r="Q32" s="16"/>
      <c r="R32" s="33"/>
      <c r="S32" s="16"/>
      <c r="T32" s="17"/>
      <c r="U32" s="17"/>
      <c r="V32" s="17"/>
      <c r="W32" s="34"/>
      <c r="X32" s="34"/>
      <c r="Y32" s="38"/>
      <c r="Z32" s="37">
        <f t="shared" si="1"/>
      </c>
    </row>
    <row r="33" spans="1:26" ht="13.5">
      <c r="A33" s="15">
        <v>22</v>
      </c>
      <c r="B33" s="16"/>
      <c r="C33" s="57"/>
      <c r="D33" s="57"/>
      <c r="E33" s="57"/>
      <c r="F33" s="57"/>
      <c r="G33" s="17"/>
      <c r="H33" s="56"/>
      <c r="I33" s="56"/>
      <c r="J33" s="56"/>
      <c r="K33" s="28">
        <f t="shared" si="0"/>
      </c>
      <c r="L33" s="17"/>
      <c r="M33" s="57"/>
      <c r="N33" s="58"/>
      <c r="O33" s="54"/>
      <c r="P33" s="17"/>
      <c r="Q33" s="16"/>
      <c r="R33" s="33"/>
      <c r="S33" s="16"/>
      <c r="T33" s="17"/>
      <c r="U33" s="17"/>
      <c r="V33" s="17"/>
      <c r="W33" s="34"/>
      <c r="X33" s="34"/>
      <c r="Y33" s="38"/>
      <c r="Z33" s="37">
        <f t="shared" si="1"/>
      </c>
    </row>
    <row r="34" spans="1:26" ht="13.5">
      <c r="A34" s="15">
        <v>23</v>
      </c>
      <c r="B34" s="16"/>
      <c r="C34" s="57"/>
      <c r="D34" s="57"/>
      <c r="E34" s="57"/>
      <c r="F34" s="57"/>
      <c r="G34" s="17"/>
      <c r="H34" s="56"/>
      <c r="I34" s="56"/>
      <c r="J34" s="56"/>
      <c r="K34" s="28">
        <f t="shared" si="0"/>
      </c>
      <c r="L34" s="17"/>
      <c r="M34" s="57"/>
      <c r="N34" s="58"/>
      <c r="O34" s="54"/>
      <c r="P34" s="17"/>
      <c r="Q34" s="16"/>
      <c r="R34" s="33"/>
      <c r="S34" s="16"/>
      <c r="T34" s="17"/>
      <c r="U34" s="17"/>
      <c r="V34" s="17"/>
      <c r="W34" s="34"/>
      <c r="X34" s="34"/>
      <c r="Y34" s="38"/>
      <c r="Z34" s="37">
        <f t="shared" si="1"/>
      </c>
    </row>
    <row r="35" spans="1:26" ht="13.5">
      <c r="A35" s="15">
        <v>24</v>
      </c>
      <c r="B35" s="16"/>
      <c r="C35" s="57"/>
      <c r="D35" s="57"/>
      <c r="E35" s="57"/>
      <c r="F35" s="57"/>
      <c r="G35" s="17"/>
      <c r="H35" s="56"/>
      <c r="I35" s="56"/>
      <c r="J35" s="56"/>
      <c r="K35" s="28">
        <f t="shared" si="0"/>
      </c>
      <c r="L35" s="17"/>
      <c r="M35" s="57"/>
      <c r="N35" s="58"/>
      <c r="O35" s="54"/>
      <c r="P35" s="17"/>
      <c r="Q35" s="16"/>
      <c r="R35" s="33"/>
      <c r="S35" s="16"/>
      <c r="T35" s="17"/>
      <c r="U35" s="17"/>
      <c r="V35" s="17"/>
      <c r="W35" s="34"/>
      <c r="X35" s="34"/>
      <c r="Y35" s="38"/>
      <c r="Z35" s="37">
        <f t="shared" si="1"/>
      </c>
    </row>
    <row r="36" spans="1:26" ht="13.5">
      <c r="A36" s="15">
        <v>25</v>
      </c>
      <c r="B36" s="16"/>
      <c r="C36" s="57"/>
      <c r="D36" s="57"/>
      <c r="E36" s="57"/>
      <c r="F36" s="57"/>
      <c r="G36" s="17"/>
      <c r="H36" s="56"/>
      <c r="I36" s="56"/>
      <c r="J36" s="56"/>
      <c r="K36" s="28">
        <f t="shared" si="0"/>
      </c>
      <c r="L36" s="17"/>
      <c r="M36" s="57"/>
      <c r="N36" s="58"/>
      <c r="O36" s="54"/>
      <c r="P36" s="17"/>
      <c r="Q36" s="16"/>
      <c r="R36" s="33"/>
      <c r="S36" s="16"/>
      <c r="T36" s="17"/>
      <c r="U36" s="17"/>
      <c r="V36" s="17"/>
      <c r="W36" s="34"/>
      <c r="X36" s="34"/>
      <c r="Y36" s="38"/>
      <c r="Z36" s="37">
        <f t="shared" si="1"/>
      </c>
    </row>
    <row r="37" spans="1:26" ht="13.5">
      <c r="A37" s="15">
        <v>26</v>
      </c>
      <c r="B37" s="16"/>
      <c r="C37" s="57"/>
      <c r="D37" s="57"/>
      <c r="E37" s="57"/>
      <c r="F37" s="57"/>
      <c r="G37" s="17"/>
      <c r="H37" s="56"/>
      <c r="I37" s="56"/>
      <c r="J37" s="56"/>
      <c r="K37" s="28">
        <f t="shared" si="0"/>
      </c>
      <c r="L37" s="17"/>
      <c r="M37" s="57"/>
      <c r="N37" s="58"/>
      <c r="O37" s="54"/>
      <c r="P37" s="17"/>
      <c r="Q37" s="16"/>
      <c r="R37" s="33"/>
      <c r="S37" s="16"/>
      <c r="T37" s="17"/>
      <c r="U37" s="17"/>
      <c r="V37" s="17"/>
      <c r="W37" s="34"/>
      <c r="X37" s="34"/>
      <c r="Y37" s="38"/>
      <c r="Z37" s="37">
        <f t="shared" si="1"/>
      </c>
    </row>
    <row r="38" spans="1:26" ht="13.5">
      <c r="A38" s="15">
        <v>27</v>
      </c>
      <c r="B38" s="16"/>
      <c r="C38" s="57"/>
      <c r="D38" s="57"/>
      <c r="E38" s="57"/>
      <c r="F38" s="57"/>
      <c r="G38" s="17"/>
      <c r="H38" s="56"/>
      <c r="I38" s="56"/>
      <c r="J38" s="56"/>
      <c r="K38" s="28">
        <f t="shared" si="0"/>
      </c>
      <c r="L38" s="17"/>
      <c r="M38" s="57"/>
      <c r="N38" s="58"/>
      <c r="O38" s="54"/>
      <c r="P38" s="17"/>
      <c r="Q38" s="16"/>
      <c r="R38" s="33"/>
      <c r="S38" s="16"/>
      <c r="T38" s="17"/>
      <c r="U38" s="17"/>
      <c r="V38" s="17"/>
      <c r="W38" s="34"/>
      <c r="X38" s="34"/>
      <c r="Y38" s="38"/>
      <c r="Z38" s="37">
        <f t="shared" si="1"/>
      </c>
    </row>
    <row r="39" spans="1:26" ht="13.5">
      <c r="A39" s="15">
        <v>28</v>
      </c>
      <c r="B39" s="16"/>
      <c r="C39" s="57"/>
      <c r="D39" s="57"/>
      <c r="E39" s="57"/>
      <c r="F39" s="57"/>
      <c r="G39" s="17"/>
      <c r="H39" s="56"/>
      <c r="I39" s="56"/>
      <c r="J39" s="56"/>
      <c r="K39" s="28">
        <f t="shared" si="0"/>
      </c>
      <c r="L39" s="17"/>
      <c r="M39" s="57"/>
      <c r="N39" s="58"/>
      <c r="O39" s="54"/>
      <c r="P39" s="17"/>
      <c r="Q39" s="16"/>
      <c r="R39" s="33"/>
      <c r="S39" s="16"/>
      <c r="T39" s="17"/>
      <c r="U39" s="17"/>
      <c r="V39" s="17"/>
      <c r="W39" s="34"/>
      <c r="X39" s="34"/>
      <c r="Y39" s="38"/>
      <c r="Z39" s="37">
        <f t="shared" si="1"/>
      </c>
    </row>
    <row r="40" spans="1:26" ht="13.5">
      <c r="A40" s="15">
        <v>29</v>
      </c>
      <c r="B40" s="16"/>
      <c r="C40" s="57"/>
      <c r="D40" s="57"/>
      <c r="E40" s="57"/>
      <c r="F40" s="57"/>
      <c r="G40" s="17"/>
      <c r="H40" s="56"/>
      <c r="I40" s="56"/>
      <c r="J40" s="56"/>
      <c r="K40" s="28">
        <f t="shared" si="0"/>
      </c>
      <c r="L40" s="17"/>
      <c r="M40" s="57"/>
      <c r="N40" s="58"/>
      <c r="O40" s="54"/>
      <c r="P40" s="17"/>
      <c r="Q40" s="16"/>
      <c r="R40" s="33"/>
      <c r="S40" s="16"/>
      <c r="T40" s="17"/>
      <c r="U40" s="17"/>
      <c r="V40" s="17"/>
      <c r="W40" s="34"/>
      <c r="X40" s="34"/>
      <c r="Y40" s="38"/>
      <c r="Z40" s="37">
        <f t="shared" si="1"/>
      </c>
    </row>
    <row r="41" spans="1:26" ht="13.5">
      <c r="A41" s="18">
        <v>30</v>
      </c>
      <c r="B41" s="19"/>
      <c r="C41" s="64"/>
      <c r="D41" s="64"/>
      <c r="E41" s="64"/>
      <c r="F41" s="64"/>
      <c r="G41" s="17"/>
      <c r="H41" s="65"/>
      <c r="I41" s="65"/>
      <c r="J41" s="65"/>
      <c r="K41" s="28">
        <f t="shared" si="0"/>
      </c>
      <c r="L41" s="20"/>
      <c r="M41" s="57"/>
      <c r="N41" s="58"/>
      <c r="O41" s="54"/>
      <c r="P41" s="20"/>
      <c r="Q41" s="19"/>
      <c r="R41" s="33"/>
      <c r="S41" s="16"/>
      <c r="T41" s="17"/>
      <c r="U41" s="17"/>
      <c r="V41" s="17"/>
      <c r="W41" s="34"/>
      <c r="X41" s="34"/>
      <c r="Y41" s="38"/>
      <c r="Z41" s="37">
        <f t="shared" si="1"/>
      </c>
    </row>
    <row r="42" spans="1:26" ht="13.5">
      <c r="A42" s="15">
        <v>31</v>
      </c>
      <c r="B42" s="16"/>
      <c r="C42" s="54"/>
      <c r="D42" s="54"/>
      <c r="E42" s="54"/>
      <c r="F42" s="54"/>
      <c r="G42" s="17"/>
      <c r="H42" s="56"/>
      <c r="I42" s="56"/>
      <c r="J42" s="56"/>
      <c r="K42" s="28">
        <f t="shared" si="0"/>
      </c>
      <c r="L42" s="17"/>
      <c r="M42" s="61"/>
      <c r="N42" s="62"/>
      <c r="O42" s="63"/>
      <c r="P42" s="17"/>
      <c r="Q42" s="16"/>
      <c r="R42" s="33"/>
      <c r="S42" s="16"/>
      <c r="T42" s="17"/>
      <c r="U42" s="17"/>
      <c r="V42" s="17"/>
      <c r="W42" s="34"/>
      <c r="X42" s="34"/>
      <c r="Y42" s="38"/>
      <c r="Z42" s="37">
        <f t="shared" si="1"/>
      </c>
    </row>
    <row r="43" spans="1:26" ht="13.5">
      <c r="A43" s="15">
        <v>32</v>
      </c>
      <c r="B43" s="16"/>
      <c r="C43" s="54"/>
      <c r="D43" s="54"/>
      <c r="E43" s="54"/>
      <c r="F43" s="54"/>
      <c r="G43" s="17"/>
      <c r="H43" s="56"/>
      <c r="I43" s="56"/>
      <c r="J43" s="56"/>
      <c r="K43" s="28">
        <f t="shared" si="0"/>
      </c>
      <c r="L43" s="17"/>
      <c r="M43" s="57"/>
      <c r="N43" s="58"/>
      <c r="O43" s="54"/>
      <c r="P43" s="17"/>
      <c r="Q43" s="16"/>
      <c r="R43" s="33"/>
      <c r="S43" s="16"/>
      <c r="T43" s="17"/>
      <c r="U43" s="17"/>
      <c r="V43" s="17"/>
      <c r="W43" s="34"/>
      <c r="X43" s="34"/>
      <c r="Y43" s="38"/>
      <c r="Z43" s="37">
        <f t="shared" si="1"/>
      </c>
    </row>
    <row r="44" spans="1:26" ht="13.5">
      <c r="A44" s="15">
        <v>33</v>
      </c>
      <c r="B44" s="16"/>
      <c r="C44" s="54"/>
      <c r="D44" s="54"/>
      <c r="E44" s="54"/>
      <c r="F44" s="54"/>
      <c r="G44" s="17"/>
      <c r="H44" s="56"/>
      <c r="I44" s="56"/>
      <c r="J44" s="56"/>
      <c r="K44" s="28">
        <f t="shared" si="0"/>
      </c>
      <c r="L44" s="17"/>
      <c r="M44" s="57"/>
      <c r="N44" s="58"/>
      <c r="O44" s="54"/>
      <c r="P44" s="17"/>
      <c r="Q44" s="16"/>
      <c r="R44" s="33"/>
      <c r="S44" s="16"/>
      <c r="T44" s="17"/>
      <c r="U44" s="17"/>
      <c r="V44" s="17"/>
      <c r="W44" s="34"/>
      <c r="X44" s="34"/>
      <c r="Y44" s="38"/>
      <c r="Z44" s="37">
        <f t="shared" si="1"/>
      </c>
    </row>
    <row r="45" spans="1:26" ht="13.5">
      <c r="A45" s="15">
        <v>34</v>
      </c>
      <c r="B45" s="16"/>
      <c r="C45" s="54"/>
      <c r="D45" s="54"/>
      <c r="E45" s="54"/>
      <c r="F45" s="54"/>
      <c r="G45" s="17"/>
      <c r="H45" s="56"/>
      <c r="I45" s="56"/>
      <c r="J45" s="56"/>
      <c r="K45" s="28">
        <f t="shared" si="0"/>
      </c>
      <c r="L45" s="17"/>
      <c r="M45" s="57"/>
      <c r="N45" s="58"/>
      <c r="O45" s="54"/>
      <c r="P45" s="17"/>
      <c r="Q45" s="16"/>
      <c r="R45" s="33"/>
      <c r="S45" s="16"/>
      <c r="T45" s="17"/>
      <c r="U45" s="17"/>
      <c r="V45" s="17"/>
      <c r="W45" s="34"/>
      <c r="X45" s="34"/>
      <c r="Y45" s="38"/>
      <c r="Z45" s="37">
        <f t="shared" si="1"/>
      </c>
    </row>
    <row r="46" spans="1:26" ht="13.5">
      <c r="A46" s="15">
        <v>35</v>
      </c>
      <c r="B46" s="16"/>
      <c r="C46" s="54"/>
      <c r="D46" s="54"/>
      <c r="E46" s="54"/>
      <c r="F46" s="54"/>
      <c r="G46" s="17"/>
      <c r="H46" s="56"/>
      <c r="I46" s="56"/>
      <c r="J46" s="56"/>
      <c r="K46" s="28">
        <f t="shared" si="0"/>
      </c>
      <c r="L46" s="17"/>
      <c r="M46" s="57"/>
      <c r="N46" s="58"/>
      <c r="O46" s="54"/>
      <c r="P46" s="17"/>
      <c r="Q46" s="16"/>
      <c r="R46" s="33"/>
      <c r="S46" s="16"/>
      <c r="T46" s="17"/>
      <c r="U46" s="17"/>
      <c r="V46" s="17"/>
      <c r="W46" s="34"/>
      <c r="X46" s="34"/>
      <c r="Y46" s="38"/>
      <c r="Z46" s="37">
        <f t="shared" si="1"/>
      </c>
    </row>
    <row r="47" spans="1:26" ht="13.5">
      <c r="A47" s="15">
        <v>36</v>
      </c>
      <c r="B47" s="16"/>
      <c r="C47" s="54"/>
      <c r="D47" s="54"/>
      <c r="E47" s="54"/>
      <c r="F47" s="54"/>
      <c r="G47" s="17"/>
      <c r="H47" s="56"/>
      <c r="I47" s="56"/>
      <c r="J47" s="56"/>
      <c r="K47" s="28">
        <f t="shared" si="0"/>
      </c>
      <c r="L47" s="17"/>
      <c r="M47" s="57"/>
      <c r="N47" s="58"/>
      <c r="O47" s="54"/>
      <c r="P47" s="17"/>
      <c r="Q47" s="16"/>
      <c r="R47" s="33"/>
      <c r="S47" s="16"/>
      <c r="T47" s="17"/>
      <c r="U47" s="17"/>
      <c r="V47" s="17"/>
      <c r="W47" s="34"/>
      <c r="X47" s="34"/>
      <c r="Y47" s="38"/>
      <c r="Z47" s="37">
        <f t="shared" si="1"/>
      </c>
    </row>
    <row r="48" spans="1:26" ht="13.5">
      <c r="A48" s="15">
        <v>37</v>
      </c>
      <c r="B48" s="16"/>
      <c r="C48" s="54"/>
      <c r="D48" s="54"/>
      <c r="E48" s="54"/>
      <c r="F48" s="54"/>
      <c r="G48" s="17"/>
      <c r="H48" s="56"/>
      <c r="I48" s="56"/>
      <c r="J48" s="56"/>
      <c r="K48" s="28">
        <f t="shared" si="0"/>
      </c>
      <c r="L48" s="17"/>
      <c r="M48" s="57"/>
      <c r="N48" s="58"/>
      <c r="O48" s="54"/>
      <c r="P48" s="17"/>
      <c r="Q48" s="16"/>
      <c r="R48" s="33"/>
      <c r="S48" s="16"/>
      <c r="T48" s="17"/>
      <c r="U48" s="17"/>
      <c r="V48" s="17"/>
      <c r="W48" s="34"/>
      <c r="X48" s="34"/>
      <c r="Y48" s="38"/>
      <c r="Z48" s="37">
        <f t="shared" si="1"/>
      </c>
    </row>
    <row r="49" spans="1:26" ht="13.5">
      <c r="A49" s="15">
        <v>38</v>
      </c>
      <c r="B49" s="16"/>
      <c r="C49" s="54"/>
      <c r="D49" s="54"/>
      <c r="E49" s="54"/>
      <c r="F49" s="54"/>
      <c r="G49" s="17"/>
      <c r="H49" s="56"/>
      <c r="I49" s="56"/>
      <c r="J49" s="56"/>
      <c r="K49" s="28">
        <f t="shared" si="0"/>
      </c>
      <c r="L49" s="17"/>
      <c r="M49" s="57"/>
      <c r="N49" s="58"/>
      <c r="O49" s="54"/>
      <c r="P49" s="17"/>
      <c r="Q49" s="16"/>
      <c r="R49" s="33"/>
      <c r="S49" s="16"/>
      <c r="T49" s="17"/>
      <c r="U49" s="17"/>
      <c r="V49" s="17"/>
      <c r="W49" s="34"/>
      <c r="X49" s="34"/>
      <c r="Y49" s="38"/>
      <c r="Z49" s="37">
        <f t="shared" si="1"/>
      </c>
    </row>
    <row r="50" spans="1:26" ht="13.5">
      <c r="A50" s="15">
        <v>39</v>
      </c>
      <c r="B50" s="16"/>
      <c r="C50" s="54"/>
      <c r="D50" s="54"/>
      <c r="E50" s="54"/>
      <c r="F50" s="54"/>
      <c r="G50" s="17"/>
      <c r="H50" s="56"/>
      <c r="I50" s="56"/>
      <c r="J50" s="56"/>
      <c r="K50" s="28">
        <f t="shared" si="0"/>
      </c>
      <c r="L50" s="17"/>
      <c r="M50" s="57"/>
      <c r="N50" s="58"/>
      <c r="O50" s="54"/>
      <c r="P50" s="17"/>
      <c r="Q50" s="16"/>
      <c r="R50" s="33"/>
      <c r="S50" s="16"/>
      <c r="T50" s="17"/>
      <c r="U50" s="17"/>
      <c r="V50" s="17"/>
      <c r="W50" s="34"/>
      <c r="X50" s="34"/>
      <c r="Y50" s="38"/>
      <c r="Z50" s="37">
        <f t="shared" si="1"/>
      </c>
    </row>
    <row r="51" spans="1:26" ht="13.5">
      <c r="A51" s="15">
        <v>40</v>
      </c>
      <c r="B51" s="16"/>
      <c r="C51" s="54"/>
      <c r="D51" s="54"/>
      <c r="E51" s="54"/>
      <c r="F51" s="54"/>
      <c r="G51" s="17"/>
      <c r="H51" s="56"/>
      <c r="I51" s="56"/>
      <c r="J51" s="56"/>
      <c r="K51" s="28">
        <f t="shared" si="0"/>
      </c>
      <c r="L51" s="17"/>
      <c r="M51" s="57"/>
      <c r="N51" s="58"/>
      <c r="O51" s="54"/>
      <c r="P51" s="17"/>
      <c r="Q51" s="16"/>
      <c r="R51" s="33"/>
      <c r="S51" s="16"/>
      <c r="T51" s="17"/>
      <c r="U51" s="17"/>
      <c r="V51" s="17"/>
      <c r="W51" s="34"/>
      <c r="X51" s="34"/>
      <c r="Y51" s="38"/>
      <c r="Z51" s="37">
        <f t="shared" si="1"/>
      </c>
    </row>
    <row r="52" spans="1:26" ht="13.5">
      <c r="A52" s="15">
        <v>41</v>
      </c>
      <c r="B52" s="16"/>
      <c r="C52" s="54"/>
      <c r="D52" s="54"/>
      <c r="E52" s="54"/>
      <c r="F52" s="54"/>
      <c r="G52" s="17"/>
      <c r="H52" s="56"/>
      <c r="I52" s="56"/>
      <c r="J52" s="56"/>
      <c r="K52" s="28">
        <f t="shared" si="0"/>
      </c>
      <c r="L52" s="17"/>
      <c r="M52" s="57"/>
      <c r="N52" s="58"/>
      <c r="O52" s="54"/>
      <c r="P52" s="17"/>
      <c r="Q52" s="16"/>
      <c r="R52" s="33"/>
      <c r="S52" s="16"/>
      <c r="T52" s="17"/>
      <c r="U52" s="17"/>
      <c r="V52" s="17"/>
      <c r="W52" s="34"/>
      <c r="X52" s="34"/>
      <c r="Y52" s="38"/>
      <c r="Z52" s="37">
        <f t="shared" si="1"/>
      </c>
    </row>
    <row r="53" spans="1:26" ht="13.5">
      <c r="A53" s="15">
        <v>42</v>
      </c>
      <c r="B53" s="16"/>
      <c r="C53" s="54"/>
      <c r="D53" s="54"/>
      <c r="E53" s="54"/>
      <c r="F53" s="54"/>
      <c r="G53" s="17"/>
      <c r="H53" s="56"/>
      <c r="I53" s="56"/>
      <c r="J53" s="56"/>
      <c r="K53" s="28">
        <f t="shared" si="0"/>
      </c>
      <c r="L53" s="17"/>
      <c r="M53" s="57"/>
      <c r="N53" s="58"/>
      <c r="O53" s="54"/>
      <c r="P53" s="17"/>
      <c r="Q53" s="16"/>
      <c r="R53" s="33"/>
      <c r="S53" s="16"/>
      <c r="T53" s="17"/>
      <c r="U53" s="17"/>
      <c r="V53" s="17"/>
      <c r="W53" s="34"/>
      <c r="X53" s="34"/>
      <c r="Y53" s="38"/>
      <c r="Z53" s="37">
        <f t="shared" si="1"/>
      </c>
    </row>
    <row r="54" spans="1:26" ht="13.5">
      <c r="A54" s="15">
        <v>43</v>
      </c>
      <c r="B54" s="16"/>
      <c r="C54" s="54"/>
      <c r="D54" s="54"/>
      <c r="E54" s="54"/>
      <c r="F54" s="54"/>
      <c r="G54" s="17"/>
      <c r="H54" s="56"/>
      <c r="I54" s="56"/>
      <c r="J54" s="56"/>
      <c r="K54" s="28">
        <f t="shared" si="0"/>
      </c>
      <c r="L54" s="17"/>
      <c r="M54" s="57"/>
      <c r="N54" s="58"/>
      <c r="O54" s="54"/>
      <c r="P54" s="17"/>
      <c r="Q54" s="16"/>
      <c r="R54" s="33"/>
      <c r="S54" s="16"/>
      <c r="T54" s="17"/>
      <c r="U54" s="17"/>
      <c r="V54" s="17"/>
      <c r="W54" s="34"/>
      <c r="X54" s="34"/>
      <c r="Y54" s="38"/>
      <c r="Z54" s="37">
        <f t="shared" si="1"/>
      </c>
    </row>
    <row r="55" spans="1:26" ht="13.5">
      <c r="A55" s="15">
        <v>44</v>
      </c>
      <c r="B55" s="16"/>
      <c r="C55" s="54"/>
      <c r="D55" s="54"/>
      <c r="E55" s="54"/>
      <c r="F55" s="54"/>
      <c r="G55" s="17"/>
      <c r="H55" s="56"/>
      <c r="I55" s="56"/>
      <c r="J55" s="56"/>
      <c r="K55" s="28">
        <f t="shared" si="0"/>
      </c>
      <c r="L55" s="17"/>
      <c r="M55" s="57"/>
      <c r="N55" s="58"/>
      <c r="O55" s="54"/>
      <c r="P55" s="17"/>
      <c r="Q55" s="16"/>
      <c r="R55" s="33"/>
      <c r="S55" s="16"/>
      <c r="T55" s="17"/>
      <c r="U55" s="17"/>
      <c r="V55" s="17"/>
      <c r="W55" s="34"/>
      <c r="X55" s="34"/>
      <c r="Y55" s="38"/>
      <c r="Z55" s="37">
        <f t="shared" si="1"/>
      </c>
    </row>
    <row r="56" spans="1:26" ht="13.5">
      <c r="A56" s="15">
        <v>45</v>
      </c>
      <c r="B56" s="16"/>
      <c r="C56" s="54"/>
      <c r="D56" s="54"/>
      <c r="E56" s="54"/>
      <c r="F56" s="54"/>
      <c r="G56" s="17"/>
      <c r="H56" s="56"/>
      <c r="I56" s="56"/>
      <c r="J56" s="56"/>
      <c r="K56" s="28">
        <f t="shared" si="0"/>
      </c>
      <c r="L56" s="17"/>
      <c r="M56" s="57"/>
      <c r="N56" s="58"/>
      <c r="O56" s="54"/>
      <c r="P56" s="17"/>
      <c r="Q56" s="16"/>
      <c r="R56" s="33"/>
      <c r="S56" s="16"/>
      <c r="T56" s="17"/>
      <c r="U56" s="17"/>
      <c r="V56" s="17"/>
      <c r="W56" s="34"/>
      <c r="X56" s="34"/>
      <c r="Y56" s="38"/>
      <c r="Z56" s="37">
        <f t="shared" si="1"/>
      </c>
    </row>
    <row r="57" spans="1:26" ht="13.5">
      <c r="A57" s="15">
        <v>46</v>
      </c>
      <c r="B57" s="16"/>
      <c r="C57" s="54"/>
      <c r="D57" s="54"/>
      <c r="E57" s="54"/>
      <c r="F57" s="54"/>
      <c r="G57" s="17"/>
      <c r="H57" s="55"/>
      <c r="I57" s="56"/>
      <c r="J57" s="56"/>
      <c r="K57" s="28">
        <f t="shared" si="0"/>
      </c>
      <c r="L57" s="17"/>
      <c r="M57" s="57"/>
      <c r="N57" s="58"/>
      <c r="O57" s="54"/>
      <c r="P57" s="17"/>
      <c r="Q57" s="16"/>
      <c r="R57" s="33"/>
      <c r="S57" s="16"/>
      <c r="T57" s="17"/>
      <c r="U57" s="17"/>
      <c r="V57" s="17"/>
      <c r="W57" s="34"/>
      <c r="X57" s="34"/>
      <c r="Y57" s="38"/>
      <c r="Z57" s="37">
        <f t="shared" si="1"/>
      </c>
    </row>
    <row r="58" spans="1:26" ht="13.5">
      <c r="A58" s="15">
        <v>47</v>
      </c>
      <c r="B58" s="16"/>
      <c r="C58" s="54"/>
      <c r="D58" s="54"/>
      <c r="E58" s="54"/>
      <c r="F58" s="54"/>
      <c r="G58" s="17"/>
      <c r="H58" s="59"/>
      <c r="I58" s="60"/>
      <c r="J58" s="60"/>
      <c r="K58" s="28">
        <f t="shared" si="0"/>
      </c>
      <c r="L58" s="17"/>
      <c r="M58" s="57"/>
      <c r="N58" s="58"/>
      <c r="O58" s="54"/>
      <c r="P58" s="17"/>
      <c r="Q58" s="16"/>
      <c r="R58" s="33"/>
      <c r="S58" s="16"/>
      <c r="T58" s="17"/>
      <c r="U58" s="17"/>
      <c r="V58" s="17"/>
      <c r="W58" s="34"/>
      <c r="X58" s="34"/>
      <c r="Y58" s="38"/>
      <c r="Z58" s="37">
        <f t="shared" si="1"/>
      </c>
    </row>
    <row r="59" spans="1:26" ht="13.5">
      <c r="A59" s="15">
        <v>48</v>
      </c>
      <c r="B59" s="16"/>
      <c r="C59" s="54"/>
      <c r="D59" s="54"/>
      <c r="E59" s="54"/>
      <c r="F59" s="54"/>
      <c r="G59" s="17"/>
      <c r="H59" s="55"/>
      <c r="I59" s="56"/>
      <c r="J59" s="56"/>
      <c r="K59" s="28">
        <f t="shared" si="0"/>
      </c>
      <c r="L59" s="17"/>
      <c r="M59" s="57"/>
      <c r="N59" s="58"/>
      <c r="O59" s="54"/>
      <c r="P59" s="17"/>
      <c r="Q59" s="16"/>
      <c r="R59" s="33"/>
      <c r="S59" s="16"/>
      <c r="T59" s="17"/>
      <c r="U59" s="17"/>
      <c r="V59" s="17"/>
      <c r="W59" s="34"/>
      <c r="X59" s="34"/>
      <c r="Y59" s="38"/>
      <c r="Z59" s="37">
        <f t="shared" si="1"/>
      </c>
    </row>
    <row r="60" spans="1:26" ht="13.5">
      <c r="A60" s="15">
        <v>49</v>
      </c>
      <c r="B60" s="16"/>
      <c r="C60" s="54"/>
      <c r="D60" s="54"/>
      <c r="E60" s="54"/>
      <c r="F60" s="54"/>
      <c r="G60" s="17"/>
      <c r="H60" s="55"/>
      <c r="I60" s="56"/>
      <c r="J60" s="56"/>
      <c r="K60" s="28">
        <f t="shared" si="0"/>
      </c>
      <c r="L60" s="17"/>
      <c r="M60" s="57"/>
      <c r="N60" s="58"/>
      <c r="O60" s="54"/>
      <c r="P60" s="17"/>
      <c r="Q60" s="16"/>
      <c r="R60" s="33"/>
      <c r="S60" s="16"/>
      <c r="T60" s="17"/>
      <c r="U60" s="17"/>
      <c r="V60" s="17"/>
      <c r="W60" s="34"/>
      <c r="X60" s="34"/>
      <c r="Y60" s="38"/>
      <c r="Z60" s="37">
        <f t="shared" si="1"/>
      </c>
    </row>
    <row r="61" spans="1:26" ht="13.5">
      <c r="A61" s="15">
        <v>50</v>
      </c>
      <c r="B61" s="16"/>
      <c r="C61" s="54"/>
      <c r="D61" s="54"/>
      <c r="E61" s="54"/>
      <c r="F61" s="54"/>
      <c r="G61" s="17"/>
      <c r="H61" s="55"/>
      <c r="I61" s="56"/>
      <c r="J61" s="56"/>
      <c r="K61" s="28">
        <f t="shared" si="0"/>
      </c>
      <c r="L61" s="17"/>
      <c r="M61" s="57"/>
      <c r="N61" s="58"/>
      <c r="O61" s="54"/>
      <c r="P61" s="17"/>
      <c r="Q61" s="16"/>
      <c r="R61" s="33"/>
      <c r="S61" s="16"/>
      <c r="T61" s="17"/>
      <c r="U61" s="17"/>
      <c r="V61" s="17"/>
      <c r="W61" s="34"/>
      <c r="X61" s="34"/>
      <c r="Y61" s="38"/>
      <c r="Z61" s="37">
        <f>IF(R61="","",IF(W61="○",0,IF(T61="大学生",2500,IF(T61="高校生以下",2000,3000)))+IF(X61="○",-500,0)+IF(U61="○",250,0)+IF(V61="○",1000,0))</f>
      </c>
    </row>
    <row r="62" ht="13.5">
      <c r="Z62" s="39"/>
    </row>
    <row r="63" ht="13.5">
      <c r="Z63" s="39"/>
    </row>
    <row r="64" ht="13.5">
      <c r="Z64" s="39"/>
    </row>
    <row r="65" ht="13.5">
      <c r="Z65" s="39"/>
    </row>
    <row r="66" ht="13.5">
      <c r="Z66" s="39"/>
    </row>
    <row r="67" ht="13.5">
      <c r="Z67" s="39"/>
    </row>
    <row r="68" ht="13.5">
      <c r="Z68" s="39"/>
    </row>
    <row r="69" ht="13.5">
      <c r="Z69" s="39"/>
    </row>
    <row r="70" ht="13.5">
      <c r="Z70" s="39"/>
    </row>
    <row r="71" ht="13.5">
      <c r="Z71" s="39"/>
    </row>
    <row r="72" ht="13.5">
      <c r="Z72" s="39"/>
    </row>
    <row r="73" ht="13.5">
      <c r="Z73" s="39"/>
    </row>
    <row r="74" ht="13.5">
      <c r="Z74" s="39"/>
    </row>
    <row r="75" ht="13.5">
      <c r="Z75" s="39"/>
    </row>
  </sheetData>
  <sheetProtection sheet="1" selectLockedCells="1"/>
  <mergeCells count="164">
    <mergeCell ref="B2:J2"/>
    <mergeCell ref="C4:K4"/>
    <mergeCell ref="M4:O4"/>
    <mergeCell ref="C5:K5"/>
    <mergeCell ref="M5:O5"/>
    <mergeCell ref="M6:O6"/>
    <mergeCell ref="F7:H7"/>
    <mergeCell ref="C10:F10"/>
    <mergeCell ref="H10:J10"/>
    <mergeCell ref="M10:O10"/>
    <mergeCell ref="C11:F11"/>
    <mergeCell ref="H11:J11"/>
    <mergeCell ref="M11:O11"/>
    <mergeCell ref="C12:F12"/>
    <mergeCell ref="H12:J12"/>
    <mergeCell ref="M12:O12"/>
    <mergeCell ref="C13:F13"/>
    <mergeCell ref="H13:J13"/>
    <mergeCell ref="M13:O13"/>
    <mergeCell ref="C14:F14"/>
    <mergeCell ref="H14:J14"/>
    <mergeCell ref="M14:O14"/>
    <mergeCell ref="C15:F15"/>
    <mergeCell ref="H15:J15"/>
    <mergeCell ref="M15:O15"/>
    <mergeCell ref="C16:F16"/>
    <mergeCell ref="H16:J16"/>
    <mergeCell ref="M16:O16"/>
    <mergeCell ref="C17:F17"/>
    <mergeCell ref="H17:J17"/>
    <mergeCell ref="M17:O17"/>
    <mergeCell ref="C18:F18"/>
    <mergeCell ref="H18:J18"/>
    <mergeCell ref="M18:O18"/>
    <mergeCell ref="C19:F19"/>
    <mergeCell ref="H19:J19"/>
    <mergeCell ref="M19:O19"/>
    <mergeCell ref="C20:F20"/>
    <mergeCell ref="H20:J20"/>
    <mergeCell ref="M20:O20"/>
    <mergeCell ref="C21:F21"/>
    <mergeCell ref="H21:J21"/>
    <mergeCell ref="M21:O21"/>
    <mergeCell ref="C22:F22"/>
    <mergeCell ref="H22:J22"/>
    <mergeCell ref="M22:O22"/>
    <mergeCell ref="C23:F23"/>
    <mergeCell ref="H23:J23"/>
    <mergeCell ref="M23:O23"/>
    <mergeCell ref="C24:F24"/>
    <mergeCell ref="H24:J24"/>
    <mergeCell ref="M24:O24"/>
    <mergeCell ref="C25:F25"/>
    <mergeCell ref="H25:J25"/>
    <mergeCell ref="M25:O25"/>
    <mergeCell ref="C26:F26"/>
    <mergeCell ref="H26:J26"/>
    <mergeCell ref="M26:O26"/>
    <mergeCell ref="C27:F27"/>
    <mergeCell ref="H27:J27"/>
    <mergeCell ref="M27:O27"/>
    <mergeCell ref="C28:F28"/>
    <mergeCell ref="H28:J28"/>
    <mergeCell ref="M28:O28"/>
    <mergeCell ref="C29:F29"/>
    <mergeCell ref="H29:J29"/>
    <mergeCell ref="M29:O29"/>
    <mergeCell ref="C30:F30"/>
    <mergeCell ref="H30:J30"/>
    <mergeCell ref="M30:O30"/>
    <mergeCell ref="C31:F31"/>
    <mergeCell ref="H31:J31"/>
    <mergeCell ref="M31:O31"/>
    <mergeCell ref="C32:F32"/>
    <mergeCell ref="H32:J32"/>
    <mergeCell ref="M32:O32"/>
    <mergeCell ref="C33:F33"/>
    <mergeCell ref="H33:J33"/>
    <mergeCell ref="M33:O33"/>
    <mergeCell ref="C34:F34"/>
    <mergeCell ref="H34:J34"/>
    <mergeCell ref="M34:O34"/>
    <mergeCell ref="C35:F35"/>
    <mergeCell ref="H35:J35"/>
    <mergeCell ref="M35:O35"/>
    <mergeCell ref="C36:F36"/>
    <mergeCell ref="H36:J36"/>
    <mergeCell ref="M36:O36"/>
    <mergeCell ref="C37:F37"/>
    <mergeCell ref="H37:J37"/>
    <mergeCell ref="M37:O37"/>
    <mergeCell ref="C38:F38"/>
    <mergeCell ref="H38:J38"/>
    <mergeCell ref="M38:O38"/>
    <mergeCell ref="C39:F39"/>
    <mergeCell ref="H39:J39"/>
    <mergeCell ref="M39:O39"/>
    <mergeCell ref="C40:F40"/>
    <mergeCell ref="H40:J40"/>
    <mergeCell ref="M40:O40"/>
    <mergeCell ref="C41:F41"/>
    <mergeCell ref="H41:J41"/>
    <mergeCell ref="M41:O41"/>
    <mergeCell ref="C42:F42"/>
    <mergeCell ref="H42:J42"/>
    <mergeCell ref="M42:O42"/>
    <mergeCell ref="C43:F43"/>
    <mergeCell ref="H43:J43"/>
    <mergeCell ref="M43:O43"/>
    <mergeCell ref="C44:F44"/>
    <mergeCell ref="H44:J44"/>
    <mergeCell ref="M44:O44"/>
    <mergeCell ref="C45:F45"/>
    <mergeCell ref="H45:J45"/>
    <mergeCell ref="M45:O45"/>
    <mergeCell ref="C46:F46"/>
    <mergeCell ref="H46:J46"/>
    <mergeCell ref="M46:O46"/>
    <mergeCell ref="C47:F47"/>
    <mergeCell ref="H47:J47"/>
    <mergeCell ref="M47:O47"/>
    <mergeCell ref="C48:F48"/>
    <mergeCell ref="H48:J48"/>
    <mergeCell ref="M48:O48"/>
    <mergeCell ref="C49:F49"/>
    <mergeCell ref="H49:J49"/>
    <mergeCell ref="M49:O49"/>
    <mergeCell ref="C50:F50"/>
    <mergeCell ref="H50:J50"/>
    <mergeCell ref="M50:O50"/>
    <mergeCell ref="C51:F51"/>
    <mergeCell ref="H51:J51"/>
    <mergeCell ref="M51:O51"/>
    <mergeCell ref="C52:F52"/>
    <mergeCell ref="H52:J52"/>
    <mergeCell ref="M52:O52"/>
    <mergeCell ref="C53:F53"/>
    <mergeCell ref="H53:J53"/>
    <mergeCell ref="M53:O53"/>
    <mergeCell ref="C54:F54"/>
    <mergeCell ref="H54:J54"/>
    <mergeCell ref="M54:O54"/>
    <mergeCell ref="C55:F55"/>
    <mergeCell ref="H55:J55"/>
    <mergeCell ref="M55:O55"/>
    <mergeCell ref="C59:F59"/>
    <mergeCell ref="H59:J59"/>
    <mergeCell ref="M59:O59"/>
    <mergeCell ref="C56:F56"/>
    <mergeCell ref="H56:J56"/>
    <mergeCell ref="M56:O56"/>
    <mergeCell ref="C57:F57"/>
    <mergeCell ref="H57:J57"/>
    <mergeCell ref="M57:O57"/>
    <mergeCell ref="Q4:Y8"/>
    <mergeCell ref="C60:F60"/>
    <mergeCell ref="H60:J60"/>
    <mergeCell ref="M60:O60"/>
    <mergeCell ref="C61:F61"/>
    <mergeCell ref="H61:J61"/>
    <mergeCell ref="M61:O61"/>
    <mergeCell ref="C58:F58"/>
    <mergeCell ref="H58:J58"/>
    <mergeCell ref="M58:O58"/>
  </mergeCells>
  <dataValidations count="7">
    <dataValidation type="list" allowBlank="1" showInputMessage="1" showErrorMessage="1" sqref="U12:X61">
      <formula1>"○"</formula1>
    </dataValidation>
    <dataValidation allowBlank="1" showInputMessage="1" showErrorMessage="1" sqref="K4">
      <formula1>"○_x0000_×"</formula1>
    </dataValidation>
    <dataValidation type="list" allowBlank="1" showInputMessage="1" showErrorMessage="1" sqref="K5">
      <formula1>"○,×"</formula1>
    </dataValidation>
    <dataValidation allowBlank="1" showInputMessage="1" showErrorMessage="1" sqref="AG15:AH15 AM11:IV11 AE14:AF14 AK12:AL12 AK15:AL15 AA11:AH11 U11:Y11 A11:J11 L11:S11"/>
    <dataValidation type="list" allowBlank="1" showInputMessage="1" showErrorMessage="1" sqref="G12:G61">
      <formula1>"男,女"</formula1>
    </dataValidation>
    <dataValidation type="list" allowBlank="1" showInputMessage="1" showErrorMessage="1" sqref="R12:R61">
      <formula1>IF(G12="女",IF(K12&lt;21,$AF$11:$AF$16,IF(K12&gt;=50,$AH$11:$AH$18,IF(K12&gt;=35,$AJ$11:$AJ$16,$AL$11:$AL$16))),IF(K12&lt;21,$AE$11:$AE$16,IF(K12&gt;=50,$AG$11:$AG$18,IF(K12&gt;=35,$AI$11:$AI$16,$AK$11:$AK$16))))</formula1>
    </dataValidation>
    <dataValidation type="list" allowBlank="1" showInputMessage="1" showErrorMessage="1" sqref="T11:T61">
      <formula1>"大学生, 高校生以下"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2014-08-30T15:26:47Z</dcterms:created>
  <dcterms:modified xsi:type="dcterms:W3CDTF">2014-12-11T13:21:39Z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