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E:\DATA1\hasirikomi\走り集計\"/>
    </mc:Choice>
  </mc:AlternateContent>
  <xr:revisionPtr revIDLastSave="0" documentId="13_ncr:1_{E0B719EB-6D73-472A-A17B-EECECC8672C1}" xr6:coauthVersionLast="47" xr6:coauthVersionMax="47" xr10:uidLastSave="{00000000-0000-0000-0000-000000000000}"/>
  <bookViews>
    <workbookView xWindow="28680" yWindow="-120" windowWidth="29040" windowHeight="17790" xr2:uid="{00000000-000D-0000-FFFF-FFFF00000000}"/>
  </bookViews>
  <sheets>
    <sheet name="距離" sheetId="1" r:id="rId1"/>
    <sheet name="日数" sheetId="2" r:id="rId2"/>
    <sheet name="目標距離" sheetId="3" r:id="rId3"/>
    <sheet name="時間" sheetId="4" r:id="rId4"/>
    <sheet name="目標時間" sheetId="5" r:id="rId5"/>
    <sheet name="Sheet1" sheetId="6" r:id="rId6"/>
    <sheet name="人名リスト" sheetId="7" r:id="rId7"/>
  </sheets>
  <definedNames>
    <definedName name="_xlnm.Print_Area" localSheetId="0">距離!$A$1:$AR$319</definedName>
    <definedName name="_xlnm.Print_Area" localSheetId="3">時間!$A$1:$AR$321</definedName>
    <definedName name="_xlnm.Print_Area" localSheetId="1">日数!$A$1:$AR$319</definedName>
    <definedName name="_xlnm.Print_Area" localSheetId="2">目標距離!$A$1:$AR$319</definedName>
    <definedName name="_xlnm.Print_Area" localSheetId="4">目標時間!$A$1:$AR$321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429" i="5" l="1"/>
  <c r="AN429" i="5"/>
  <c r="AM429" i="5"/>
  <c r="AL429" i="5"/>
  <c r="AK429" i="5"/>
  <c r="AJ429" i="5"/>
  <c r="AI429" i="5"/>
  <c r="AH429" i="5"/>
  <c r="AG429" i="5"/>
  <c r="AF429" i="5"/>
  <c r="AE429" i="5"/>
  <c r="AD429" i="5"/>
  <c r="AC429" i="5"/>
  <c r="AB429" i="5"/>
  <c r="AA429" i="5"/>
  <c r="Z429" i="5"/>
  <c r="Y429" i="5"/>
  <c r="X429" i="5"/>
  <c r="W429" i="5"/>
  <c r="V429" i="5"/>
  <c r="U429" i="5"/>
  <c r="T429" i="5"/>
  <c r="S429" i="5"/>
  <c r="R429" i="5"/>
  <c r="Q429" i="5"/>
  <c r="P429" i="5"/>
  <c r="O429" i="5"/>
  <c r="N429" i="5"/>
  <c r="M429" i="5"/>
  <c r="L429" i="5"/>
  <c r="K429" i="5"/>
  <c r="J429" i="5"/>
  <c r="I429" i="5"/>
  <c r="H429" i="5"/>
  <c r="G429" i="5"/>
  <c r="F429" i="5"/>
  <c r="E429" i="5"/>
  <c r="D429" i="5"/>
  <c r="C429" i="5"/>
  <c r="AO429" i="4"/>
  <c r="AN429" i="4"/>
  <c r="AM429" i="4"/>
  <c r="AL429" i="4"/>
  <c r="AK429" i="4"/>
  <c r="AJ429" i="4"/>
  <c r="AI429" i="4"/>
  <c r="AH429" i="4"/>
  <c r="AG429" i="4"/>
  <c r="AF429" i="4"/>
  <c r="AE429" i="4"/>
  <c r="AD429" i="4"/>
  <c r="AC429" i="4"/>
  <c r="AB429" i="4"/>
  <c r="AA429" i="4"/>
  <c r="Z429" i="4"/>
  <c r="Y429" i="4"/>
  <c r="X429" i="4"/>
  <c r="W429" i="4"/>
  <c r="V429" i="4"/>
  <c r="U429" i="4"/>
  <c r="T429" i="4"/>
  <c r="S429" i="4"/>
  <c r="R429" i="4"/>
  <c r="Q429" i="4"/>
  <c r="P429" i="4"/>
  <c r="O429" i="4"/>
  <c r="N429" i="4"/>
  <c r="M429" i="4"/>
  <c r="L429" i="4"/>
  <c r="K429" i="4"/>
  <c r="J429" i="4"/>
  <c r="I429" i="4"/>
  <c r="H429" i="4"/>
  <c r="G429" i="4"/>
  <c r="F429" i="4"/>
  <c r="E429" i="4"/>
  <c r="D429" i="4"/>
  <c r="C429" i="4"/>
  <c r="AO429" i="3"/>
  <c r="AN429" i="3"/>
  <c r="AM429" i="3"/>
  <c r="AL429" i="3"/>
  <c r="AK429" i="3"/>
  <c r="AJ429" i="3"/>
  <c r="AI429" i="3"/>
  <c r="AH429" i="3"/>
  <c r="AG429" i="3"/>
  <c r="AF429" i="3"/>
  <c r="AE429" i="3"/>
  <c r="AD429" i="3"/>
  <c r="AC429" i="3"/>
  <c r="AB429" i="3"/>
  <c r="AA429" i="3"/>
  <c r="Z429" i="3"/>
  <c r="Y429" i="3"/>
  <c r="X429" i="3"/>
  <c r="W429" i="3"/>
  <c r="V429" i="3"/>
  <c r="U429" i="3"/>
  <c r="T429" i="3"/>
  <c r="S429" i="3"/>
  <c r="R429" i="3"/>
  <c r="Q429" i="3"/>
  <c r="P429" i="3"/>
  <c r="O429" i="3"/>
  <c r="N429" i="3"/>
  <c r="M429" i="3"/>
  <c r="L429" i="3"/>
  <c r="K429" i="3"/>
  <c r="J429" i="3"/>
  <c r="I429" i="3"/>
  <c r="H429" i="3"/>
  <c r="G429" i="3"/>
  <c r="F429" i="3"/>
  <c r="E429" i="3"/>
  <c r="D429" i="3"/>
  <c r="C429" i="3"/>
  <c r="AO429" i="2"/>
  <c r="AN429" i="2"/>
  <c r="AM429" i="2"/>
  <c r="AL429" i="2"/>
  <c r="AK429" i="2"/>
  <c r="AJ429" i="2"/>
  <c r="AI429" i="2"/>
  <c r="AH429" i="2"/>
  <c r="AG429" i="2"/>
  <c r="AF429" i="2"/>
  <c r="AE429" i="2"/>
  <c r="AD429" i="2"/>
  <c r="AC429" i="2"/>
  <c r="AB429" i="2"/>
  <c r="AA429" i="2"/>
  <c r="Z429" i="2"/>
  <c r="Y429" i="2"/>
  <c r="X429" i="2"/>
  <c r="W429" i="2"/>
  <c r="V429" i="2"/>
  <c r="U429" i="2"/>
  <c r="T429" i="2"/>
  <c r="S429" i="2"/>
  <c r="R429" i="2"/>
  <c r="Q429" i="2"/>
  <c r="P429" i="2"/>
  <c r="O429" i="2"/>
  <c r="N429" i="2"/>
  <c r="M429" i="2"/>
  <c r="L429" i="2"/>
  <c r="K429" i="2"/>
  <c r="J429" i="2"/>
  <c r="I429" i="2"/>
  <c r="H429" i="2"/>
  <c r="G429" i="2"/>
  <c r="F429" i="2"/>
  <c r="E429" i="2"/>
  <c r="D429" i="2"/>
  <c r="C429" i="2"/>
  <c r="AG429" i="1"/>
  <c r="AH429" i="1"/>
  <c r="AI429" i="1"/>
  <c r="AJ429" i="1"/>
  <c r="AK429" i="1"/>
  <c r="AL429" i="1"/>
  <c r="AM429" i="1"/>
  <c r="AN429" i="1"/>
  <c r="AO429" i="1"/>
  <c r="AP182" i="3"/>
  <c r="AQ182" i="3"/>
  <c r="AR182" i="3" s="1"/>
  <c r="AP204" i="3"/>
  <c r="AR204" i="3" s="1"/>
  <c r="AQ204" i="3"/>
  <c r="AP359" i="3"/>
  <c r="AR359" i="3" s="1"/>
  <c r="AQ359" i="3"/>
  <c r="AP50" i="4"/>
  <c r="AQ50" i="4"/>
  <c r="AP74" i="4"/>
  <c r="AQ74" i="4"/>
  <c r="AP81" i="4"/>
  <c r="AQ81" i="4"/>
  <c r="AP102" i="5"/>
  <c r="AQ102" i="5"/>
  <c r="AP32" i="5"/>
  <c r="AQ32" i="5"/>
  <c r="AP424" i="5"/>
  <c r="AQ424" i="5"/>
  <c r="AP184" i="1"/>
  <c r="AQ184" i="1"/>
  <c r="AP226" i="1"/>
  <c r="AQ226" i="1"/>
  <c r="AP287" i="1"/>
  <c r="AQ287" i="1"/>
  <c r="AP219" i="2"/>
  <c r="AQ219" i="2"/>
  <c r="AP283" i="2"/>
  <c r="AQ283" i="2"/>
  <c r="AP341" i="2"/>
  <c r="AQ341" i="2"/>
  <c r="AP305" i="5"/>
  <c r="AQ304" i="5"/>
  <c r="AQ302" i="5"/>
  <c r="AQ299" i="5"/>
  <c r="AQ293" i="5"/>
  <c r="AQ291" i="5"/>
  <c r="AQ286" i="5"/>
  <c r="AQ282" i="5"/>
  <c r="AQ280" i="5"/>
  <c r="AP277" i="5"/>
  <c r="AQ275" i="5"/>
  <c r="AQ274" i="5"/>
  <c r="AP274" i="5"/>
  <c r="AP273" i="5"/>
  <c r="AQ272" i="5"/>
  <c r="AQ267" i="5"/>
  <c r="AQ265" i="5"/>
  <c r="AQ263" i="5"/>
  <c r="AQ260" i="5"/>
  <c r="AQ259" i="5"/>
  <c r="AQ257" i="5"/>
  <c r="AQ254" i="5"/>
  <c r="AQ252" i="5"/>
  <c r="AQ249" i="5"/>
  <c r="AQ247" i="5"/>
  <c r="AQ241" i="5"/>
  <c r="AQ240" i="5"/>
  <c r="AQ239" i="5"/>
  <c r="AQ238" i="5"/>
  <c r="AQ236" i="5"/>
  <c r="AP235" i="5"/>
  <c r="AP234" i="5"/>
  <c r="AQ230" i="5"/>
  <c r="AP228" i="5"/>
  <c r="AP226" i="5"/>
  <c r="AQ225" i="5"/>
  <c r="AQ223" i="5"/>
  <c r="AQ217" i="5"/>
  <c r="AQ215" i="5"/>
  <c r="AP212" i="5"/>
  <c r="AP211" i="5"/>
  <c r="AP210" i="5"/>
  <c r="AQ208" i="5"/>
  <c r="AQ207" i="5"/>
  <c r="AQ206" i="5"/>
  <c r="AQ201" i="5"/>
  <c r="AQ198" i="5"/>
  <c r="AQ197" i="5"/>
  <c r="AQ195" i="5"/>
  <c r="AP194" i="5"/>
  <c r="AQ193" i="5"/>
  <c r="AP191" i="5"/>
  <c r="AQ190" i="5"/>
  <c r="AQ185" i="5"/>
  <c r="AQ183" i="5"/>
  <c r="AQ180" i="5"/>
  <c r="AQ177" i="5"/>
  <c r="AP175" i="5"/>
  <c r="AP172" i="5"/>
  <c r="AP170" i="5"/>
  <c r="AQ168" i="5"/>
  <c r="AQ167" i="5"/>
  <c r="AQ166" i="5"/>
  <c r="AQ164" i="5"/>
  <c r="AQ161" i="5"/>
  <c r="AQ159" i="5"/>
  <c r="AP154" i="5"/>
  <c r="AQ153" i="5"/>
  <c r="AQ152" i="5"/>
  <c r="AQ151" i="5"/>
  <c r="AQ148" i="5"/>
  <c r="AQ147" i="5"/>
  <c r="AQ146" i="5"/>
  <c r="AQ144" i="5"/>
  <c r="AQ143" i="5"/>
  <c r="AQ142" i="5"/>
  <c r="AP140" i="5"/>
  <c r="AQ139" i="5"/>
  <c r="AQ137" i="5"/>
  <c r="AQ135" i="5"/>
  <c r="AQ134" i="5"/>
  <c r="AP132" i="5"/>
  <c r="AQ131" i="5"/>
  <c r="AQ130" i="5"/>
  <c r="AQ129" i="5"/>
  <c r="AP124" i="5"/>
  <c r="AP122" i="5"/>
  <c r="AQ121" i="5"/>
  <c r="AP119" i="5"/>
  <c r="AP115" i="5"/>
  <c r="AP113" i="5"/>
  <c r="AP112" i="5"/>
  <c r="AQ111" i="5"/>
  <c r="AP110" i="5"/>
  <c r="AQ107" i="5"/>
  <c r="AP105" i="5"/>
  <c r="AQ103" i="5"/>
  <c r="AP69" i="5"/>
  <c r="AP99" i="5"/>
  <c r="AP93" i="5"/>
  <c r="AP98" i="5"/>
  <c r="AQ98" i="5"/>
  <c r="AQ97" i="5"/>
  <c r="AQ95" i="5"/>
  <c r="AQ94" i="5"/>
  <c r="AQ89" i="5"/>
  <c r="AQ40" i="5"/>
  <c r="AQ86" i="5"/>
  <c r="AQ85" i="5"/>
  <c r="AP84" i="5"/>
  <c r="AQ76" i="5"/>
  <c r="AQ74" i="5"/>
  <c r="AP71" i="5"/>
  <c r="AP70" i="5"/>
  <c r="AP68" i="5"/>
  <c r="AQ67" i="5"/>
  <c r="AP63" i="5"/>
  <c r="AP61" i="5"/>
  <c r="AP59" i="5"/>
  <c r="AQ57" i="5"/>
  <c r="AP56" i="5"/>
  <c r="AQ55" i="5"/>
  <c r="AQ54" i="5"/>
  <c r="AP54" i="5"/>
  <c r="AP53" i="5"/>
  <c r="AQ50" i="5"/>
  <c r="AQ49" i="5"/>
  <c r="AP47" i="5"/>
  <c r="AQ46" i="5"/>
  <c r="AP38" i="5"/>
  <c r="AP44" i="5"/>
  <c r="AQ43" i="5"/>
  <c r="AP33" i="5"/>
  <c r="AQ37" i="5"/>
  <c r="AP35" i="5"/>
  <c r="AQ23" i="5"/>
  <c r="AP27" i="5"/>
  <c r="AQ34" i="5"/>
  <c r="AQ31" i="5"/>
  <c r="AQ28" i="5"/>
  <c r="AP25" i="5"/>
  <c r="AP20" i="5"/>
  <c r="AQ22" i="5"/>
  <c r="AP22" i="5"/>
  <c r="AQ18" i="5"/>
  <c r="AP14" i="5"/>
  <c r="AP16" i="5"/>
  <c r="AP6" i="5"/>
  <c r="AQ10" i="5"/>
  <c r="AP4" i="5"/>
  <c r="AQ5" i="5"/>
  <c r="AP5" i="5"/>
  <c r="AP307" i="4"/>
  <c r="AP305" i="4"/>
  <c r="AQ294" i="4"/>
  <c r="AP287" i="4"/>
  <c r="AQ285" i="4"/>
  <c r="AP43" i="4"/>
  <c r="AP277" i="4"/>
  <c r="AQ276" i="4"/>
  <c r="AP276" i="4"/>
  <c r="AP275" i="4"/>
  <c r="AQ271" i="4"/>
  <c r="AP269" i="4"/>
  <c r="AP267" i="4"/>
  <c r="AQ265" i="4"/>
  <c r="AP264" i="4"/>
  <c r="AP261" i="4"/>
  <c r="AP259" i="4"/>
  <c r="AQ256" i="4"/>
  <c r="AQ255" i="4"/>
  <c r="AP252" i="4"/>
  <c r="AP246" i="4"/>
  <c r="AQ245" i="4"/>
  <c r="AQ244" i="4"/>
  <c r="AP240" i="4"/>
  <c r="AQ238" i="4"/>
  <c r="AP237" i="4"/>
  <c r="AQ236" i="4"/>
  <c r="AQ232" i="4"/>
  <c r="AQ231" i="4"/>
  <c r="AP229" i="4"/>
  <c r="AQ228" i="4"/>
  <c r="AQ226" i="4"/>
  <c r="AQ225" i="4"/>
  <c r="AP220" i="4"/>
  <c r="AQ219" i="4"/>
  <c r="AP218" i="4"/>
  <c r="AQ215" i="4"/>
  <c r="AP213" i="4"/>
  <c r="AQ212" i="4"/>
  <c r="AQ209" i="4"/>
  <c r="AP208" i="4"/>
  <c r="AQ205" i="4"/>
  <c r="AQ204" i="4"/>
  <c r="AQ201" i="4"/>
  <c r="AQ200" i="4"/>
  <c r="AQ199" i="4"/>
  <c r="AP197" i="4"/>
  <c r="AQ196" i="4"/>
  <c r="AP194" i="4"/>
  <c r="AP192" i="4"/>
  <c r="AQ190" i="4"/>
  <c r="AQ186" i="4"/>
  <c r="AQ184" i="4"/>
  <c r="AQ183" i="4"/>
  <c r="AP183" i="4"/>
  <c r="AQ182" i="4"/>
  <c r="AP181" i="4"/>
  <c r="AP179" i="4"/>
  <c r="AQ177" i="4"/>
  <c r="AQ176" i="4"/>
  <c r="AQ175" i="4"/>
  <c r="AP172" i="4"/>
  <c r="AP170" i="4"/>
  <c r="AQ167" i="4"/>
  <c r="AQ163" i="4"/>
  <c r="AQ161" i="4"/>
  <c r="AP160" i="4"/>
  <c r="AQ159" i="4"/>
  <c r="AP152" i="4"/>
  <c r="AQ151" i="4"/>
  <c r="AP148" i="4"/>
  <c r="AQ142" i="4"/>
  <c r="AP141" i="4"/>
  <c r="AQ138" i="4"/>
  <c r="AQ135" i="4"/>
  <c r="AP133" i="4"/>
  <c r="AQ132" i="4"/>
  <c r="AQ130" i="4"/>
  <c r="AP128" i="4"/>
  <c r="AQ127" i="4"/>
  <c r="AP126" i="4"/>
  <c r="AQ126" i="4"/>
  <c r="AQ125" i="4"/>
  <c r="AP122" i="4"/>
  <c r="AP120" i="4"/>
  <c r="AP119" i="4"/>
  <c r="AQ118" i="4"/>
  <c r="AP117" i="4"/>
  <c r="AP114" i="4"/>
  <c r="AQ112" i="4"/>
  <c r="AQ111" i="4"/>
  <c r="AQ110" i="4"/>
  <c r="AP110" i="4"/>
  <c r="AP109" i="4"/>
  <c r="AQ87" i="4"/>
  <c r="AQ104" i="4"/>
  <c r="AP99" i="4"/>
  <c r="AP97" i="4"/>
  <c r="AQ96" i="4"/>
  <c r="AQ95" i="4"/>
  <c r="AQ94" i="4"/>
  <c r="AP91" i="4"/>
  <c r="AQ89" i="4"/>
  <c r="AP59" i="4"/>
  <c r="AQ86" i="4"/>
  <c r="AR86" i="4" s="1"/>
  <c r="AP86" i="4"/>
  <c r="AP84" i="4"/>
  <c r="AP85" i="4"/>
  <c r="AQ83" i="4"/>
  <c r="AQ76" i="4"/>
  <c r="AP76" i="4"/>
  <c r="AQ75" i="4"/>
  <c r="AQ71" i="4"/>
  <c r="AQ72" i="4"/>
  <c r="AP69" i="4"/>
  <c r="AP68" i="4"/>
  <c r="AP67" i="4"/>
  <c r="AP63" i="4"/>
  <c r="AP31" i="4"/>
  <c r="AQ65" i="4"/>
  <c r="AP64" i="4"/>
  <c r="AP62" i="4"/>
  <c r="AQ61" i="4"/>
  <c r="AQ60" i="4"/>
  <c r="AQ56" i="4"/>
  <c r="AQ55" i="4"/>
  <c r="AQ54" i="4"/>
  <c r="AP49" i="4"/>
  <c r="AQ47" i="4"/>
  <c r="AQ46" i="4"/>
  <c r="AQ44" i="4"/>
  <c r="AP42" i="4"/>
  <c r="AP41" i="4"/>
  <c r="AP39" i="4"/>
  <c r="AP28" i="4"/>
  <c r="AQ36" i="4"/>
  <c r="AP36" i="4"/>
  <c r="AP35" i="4"/>
  <c r="AP33" i="4"/>
  <c r="AQ21" i="4"/>
  <c r="AP30" i="4"/>
  <c r="AQ29" i="4"/>
  <c r="AP29" i="4"/>
  <c r="AQ19" i="4"/>
  <c r="AQ26" i="4"/>
  <c r="AP25" i="4"/>
  <c r="AQ24" i="4"/>
  <c r="AQ18" i="4"/>
  <c r="AQ22" i="4"/>
  <c r="AP15" i="4"/>
  <c r="AQ13" i="4"/>
  <c r="AQ9" i="4"/>
  <c r="AP11" i="4"/>
  <c r="AQ17" i="4"/>
  <c r="AP16" i="4"/>
  <c r="AQ14" i="4"/>
  <c r="AP8" i="4"/>
  <c r="AQ7" i="4"/>
  <c r="AQ6" i="4"/>
  <c r="AQ4" i="4"/>
  <c r="AQ307" i="3"/>
  <c r="AQ304" i="3"/>
  <c r="AP301" i="3"/>
  <c r="AQ300" i="3"/>
  <c r="AP298" i="3"/>
  <c r="AP296" i="3"/>
  <c r="AQ295" i="3"/>
  <c r="AQ293" i="3"/>
  <c r="AQ292" i="3"/>
  <c r="AP290" i="3"/>
  <c r="AQ287" i="3"/>
  <c r="AQ284" i="3"/>
  <c r="AQ282" i="3"/>
  <c r="AQ279" i="3"/>
  <c r="AP277" i="3"/>
  <c r="AQ276" i="3"/>
  <c r="AQ274" i="3"/>
  <c r="AP273" i="3"/>
  <c r="AP272" i="3"/>
  <c r="AR272" i="3" s="1"/>
  <c r="AQ270" i="3"/>
  <c r="AP269" i="3"/>
  <c r="AQ268" i="3"/>
  <c r="AQ267" i="3"/>
  <c r="AP266" i="3"/>
  <c r="AQ263" i="3"/>
  <c r="AP261" i="3"/>
  <c r="AQ260" i="3"/>
  <c r="AP258" i="3"/>
  <c r="AP253" i="3"/>
  <c r="AQ252" i="3"/>
  <c r="AQ251" i="3"/>
  <c r="AP250" i="3"/>
  <c r="AP235" i="3"/>
  <c r="AQ248" i="3"/>
  <c r="AP246" i="3"/>
  <c r="AQ245" i="3"/>
  <c r="AQ243" i="3"/>
  <c r="AP244" i="3"/>
  <c r="AP241" i="3"/>
  <c r="AQ239" i="3"/>
  <c r="AQ236" i="3"/>
  <c r="AP233" i="3"/>
  <c r="AQ230" i="3"/>
  <c r="AQ228" i="3"/>
  <c r="AQ227" i="3"/>
  <c r="AP225" i="3"/>
  <c r="AP224" i="3"/>
  <c r="AP223" i="3"/>
  <c r="AQ222" i="3"/>
  <c r="AP220" i="3"/>
  <c r="AQ219" i="3"/>
  <c r="AQ214" i="3"/>
  <c r="AQ212" i="3"/>
  <c r="AQ210" i="3"/>
  <c r="AQ209" i="3"/>
  <c r="AQ207" i="3"/>
  <c r="AQ206" i="3"/>
  <c r="AP203" i="3"/>
  <c r="AQ202" i="3"/>
  <c r="AP202" i="3"/>
  <c r="AQ200" i="3"/>
  <c r="AP199" i="3"/>
  <c r="AQ197" i="3"/>
  <c r="AP195" i="3"/>
  <c r="AQ194" i="3"/>
  <c r="AP194" i="3"/>
  <c r="AP192" i="3"/>
  <c r="AP116" i="3"/>
  <c r="AQ187" i="3"/>
  <c r="AP185" i="3"/>
  <c r="AP184" i="3"/>
  <c r="AQ183" i="3"/>
  <c r="AP181" i="3"/>
  <c r="AQ180" i="3"/>
  <c r="AP178" i="3"/>
  <c r="AP177" i="3"/>
  <c r="AP176" i="3"/>
  <c r="AP175" i="3"/>
  <c r="AP174" i="3"/>
  <c r="AQ173" i="3"/>
  <c r="AP171" i="3"/>
  <c r="AQ169" i="3"/>
  <c r="AQ168" i="3"/>
  <c r="AP167" i="3"/>
  <c r="AQ166" i="3"/>
  <c r="AP165" i="3"/>
  <c r="AQ162" i="3"/>
  <c r="AQ160" i="3"/>
  <c r="AQ159" i="3"/>
  <c r="AQ158" i="3"/>
  <c r="AQ157" i="3"/>
  <c r="AQ130" i="3"/>
  <c r="AQ156" i="3"/>
  <c r="AP154" i="3"/>
  <c r="AP153" i="3"/>
  <c r="AP152" i="3"/>
  <c r="AQ151" i="3"/>
  <c r="AQ149" i="3"/>
  <c r="AQ148" i="3"/>
  <c r="AP147" i="3"/>
  <c r="AP146" i="3"/>
  <c r="AP145" i="3"/>
  <c r="AQ142" i="3"/>
  <c r="AP140" i="3"/>
  <c r="AQ138" i="3"/>
  <c r="AP137" i="3"/>
  <c r="AP136" i="3"/>
  <c r="AQ135" i="3"/>
  <c r="AQ132" i="3"/>
  <c r="AQ131" i="3"/>
  <c r="AQ128" i="3"/>
  <c r="AQ92" i="3"/>
  <c r="AQ126" i="3"/>
  <c r="AP122" i="3"/>
  <c r="AQ105" i="3"/>
  <c r="AQ121" i="3"/>
  <c r="AP97" i="3"/>
  <c r="AQ119" i="3"/>
  <c r="AP118" i="3"/>
  <c r="AP103" i="3"/>
  <c r="AP117" i="3"/>
  <c r="AQ115" i="3"/>
  <c r="AQ113" i="3"/>
  <c r="AQ111" i="3"/>
  <c r="AP104" i="3"/>
  <c r="AP108" i="3"/>
  <c r="AP107" i="3"/>
  <c r="AQ101" i="3"/>
  <c r="AP64" i="3"/>
  <c r="AQ99" i="3"/>
  <c r="AP98" i="3"/>
  <c r="AP96" i="3"/>
  <c r="AP95" i="3"/>
  <c r="AP91" i="3"/>
  <c r="AQ94" i="3"/>
  <c r="AP84" i="3"/>
  <c r="AP77" i="3"/>
  <c r="AQ88" i="3"/>
  <c r="AQ57" i="3"/>
  <c r="AQ82" i="3"/>
  <c r="AP67" i="3"/>
  <c r="AP83" i="3"/>
  <c r="AP81" i="3"/>
  <c r="AP80" i="3"/>
  <c r="AQ79" i="3"/>
  <c r="AQ76" i="3"/>
  <c r="AP75" i="3"/>
  <c r="AQ74" i="3"/>
  <c r="AQ68" i="3"/>
  <c r="AP71" i="3"/>
  <c r="AP65" i="3"/>
  <c r="AP34" i="3"/>
  <c r="AQ69" i="3"/>
  <c r="AP33" i="3"/>
  <c r="AP62" i="3"/>
  <c r="AQ66" i="3"/>
  <c r="AQ36" i="3"/>
  <c r="AP59" i="3"/>
  <c r="AQ61" i="3"/>
  <c r="AQ60" i="3"/>
  <c r="AQ58" i="3"/>
  <c r="AQ50" i="3"/>
  <c r="AQ55" i="3"/>
  <c r="AQ54" i="3"/>
  <c r="AQ53" i="3"/>
  <c r="AP51" i="3"/>
  <c r="AQ49" i="3"/>
  <c r="AP48" i="3"/>
  <c r="AP47" i="3"/>
  <c r="AP45" i="3"/>
  <c r="AQ44" i="3"/>
  <c r="AP35" i="3"/>
  <c r="AP42" i="3"/>
  <c r="AP41" i="3"/>
  <c r="AQ38" i="3"/>
  <c r="AP39" i="3"/>
  <c r="AP29" i="3"/>
  <c r="AQ32" i="3"/>
  <c r="AQ18" i="3"/>
  <c r="AP31" i="3"/>
  <c r="AP28" i="3"/>
  <c r="AQ27" i="3"/>
  <c r="AP23" i="3"/>
  <c r="AP26" i="3"/>
  <c r="AQ24" i="3"/>
  <c r="AP21" i="3"/>
  <c r="AQ16" i="3"/>
  <c r="AQ22" i="3"/>
  <c r="AP15" i="3"/>
  <c r="AP11" i="3"/>
  <c r="AQ13" i="3"/>
  <c r="AQ10" i="3"/>
  <c r="AP8" i="3"/>
  <c r="AQ9" i="3"/>
  <c r="AP6" i="3"/>
  <c r="AP5" i="3"/>
  <c r="AQ312" i="2"/>
  <c r="AQ307" i="2"/>
  <c r="AP306" i="2"/>
  <c r="AQ304" i="2"/>
  <c r="AP302" i="2"/>
  <c r="AP300" i="2"/>
  <c r="AP299" i="2"/>
  <c r="AP296" i="2"/>
  <c r="AQ295" i="2"/>
  <c r="AQ294" i="2"/>
  <c r="AP165" i="2"/>
  <c r="AP292" i="2"/>
  <c r="AQ287" i="2"/>
  <c r="AQ285" i="2"/>
  <c r="AP282" i="2"/>
  <c r="AP275" i="2"/>
  <c r="AP274" i="2"/>
  <c r="AP272" i="2"/>
  <c r="AP270" i="2"/>
  <c r="AQ268" i="2"/>
  <c r="AP267" i="2"/>
  <c r="AQ266" i="2"/>
  <c r="AP264" i="2"/>
  <c r="AQ173" i="2"/>
  <c r="AP256" i="2"/>
  <c r="AQ253" i="2"/>
  <c r="AQ252" i="2"/>
  <c r="AQ251" i="2"/>
  <c r="AP250" i="2"/>
  <c r="AQ249" i="2"/>
  <c r="AP248" i="2"/>
  <c r="AQ246" i="2"/>
  <c r="AP246" i="2"/>
  <c r="AQ245" i="2"/>
  <c r="AP244" i="2"/>
  <c r="AQ243" i="2"/>
  <c r="AQ241" i="2"/>
  <c r="AP239" i="2"/>
  <c r="AQ238" i="2"/>
  <c r="AP236" i="2"/>
  <c r="AP234" i="2"/>
  <c r="AQ235" i="2"/>
  <c r="AP232" i="2"/>
  <c r="AP228" i="2"/>
  <c r="AP227" i="2"/>
  <c r="AQ225" i="2"/>
  <c r="AP222" i="2"/>
  <c r="AQ221" i="2"/>
  <c r="AQ218" i="2"/>
  <c r="AQ217" i="2"/>
  <c r="AP215" i="2"/>
  <c r="AP211" i="2"/>
  <c r="AQ96" i="2"/>
  <c r="AQ205" i="2"/>
  <c r="AQ203" i="2"/>
  <c r="AQ200" i="2"/>
  <c r="AQ197" i="2"/>
  <c r="AP196" i="2"/>
  <c r="AP195" i="2"/>
  <c r="AQ193" i="2"/>
  <c r="AQ192" i="2"/>
  <c r="AQ191" i="2"/>
  <c r="AQ190" i="2"/>
  <c r="AP189" i="2"/>
  <c r="AP188" i="2"/>
  <c r="AQ187" i="2"/>
  <c r="AQ186" i="2"/>
  <c r="AP184" i="2"/>
  <c r="AP183" i="2"/>
  <c r="AQ181" i="2"/>
  <c r="AP179" i="2"/>
  <c r="AP178" i="2"/>
  <c r="AQ175" i="2"/>
  <c r="AP169" i="2"/>
  <c r="AQ168" i="2"/>
  <c r="AQ167" i="2"/>
  <c r="AQ166" i="2"/>
  <c r="AP164" i="2"/>
  <c r="AQ163" i="2"/>
  <c r="AQ162" i="2"/>
  <c r="AQ160" i="2"/>
  <c r="AP157" i="2"/>
  <c r="AQ153" i="2"/>
  <c r="AP152" i="2"/>
  <c r="AQ151" i="2"/>
  <c r="AP148" i="2"/>
  <c r="AQ145" i="2"/>
  <c r="AQ144" i="2"/>
  <c r="AQ143" i="2"/>
  <c r="AP140" i="2"/>
  <c r="AP139" i="2"/>
  <c r="AQ137" i="2"/>
  <c r="AP136" i="2"/>
  <c r="AQ134" i="2"/>
  <c r="AQ130" i="2"/>
  <c r="AP130" i="2"/>
  <c r="AP93" i="2"/>
  <c r="AQ127" i="2"/>
  <c r="AP125" i="2"/>
  <c r="AQ99" i="2"/>
  <c r="AQ124" i="2"/>
  <c r="AQ97" i="2"/>
  <c r="AP121" i="2"/>
  <c r="AQ120" i="2"/>
  <c r="AP119" i="2"/>
  <c r="AP76" i="2"/>
  <c r="AP87" i="2"/>
  <c r="AP70" i="2"/>
  <c r="AQ116" i="2"/>
  <c r="AQ114" i="2"/>
  <c r="AP77" i="2"/>
  <c r="AP110" i="2"/>
  <c r="AQ108" i="2"/>
  <c r="AQ107" i="2"/>
  <c r="AP78" i="2"/>
  <c r="AQ105" i="2"/>
  <c r="AQ84" i="2"/>
  <c r="AP84" i="2"/>
  <c r="AQ92" i="2"/>
  <c r="AQ91" i="2"/>
  <c r="AP89" i="2"/>
  <c r="AQ79" i="2"/>
  <c r="AP85" i="2"/>
  <c r="AQ83" i="2"/>
  <c r="AQ82" i="2"/>
  <c r="AQ80" i="2"/>
  <c r="AP73" i="2"/>
  <c r="AP74" i="2"/>
  <c r="AP72" i="2"/>
  <c r="AQ71" i="2"/>
  <c r="AP69" i="2"/>
  <c r="AP68" i="2"/>
  <c r="AQ66" i="2"/>
  <c r="AP44" i="2"/>
  <c r="AQ65" i="2"/>
  <c r="AQ56" i="2"/>
  <c r="AP35" i="2"/>
  <c r="AP57" i="2"/>
  <c r="AP59" i="2"/>
  <c r="AQ50" i="2"/>
  <c r="AP48" i="2"/>
  <c r="AP53" i="2"/>
  <c r="AP52" i="2"/>
  <c r="AQ38" i="2"/>
  <c r="AQ47" i="2"/>
  <c r="AQ46" i="2"/>
  <c r="AP39" i="2"/>
  <c r="AQ42" i="2"/>
  <c r="AP29" i="2"/>
  <c r="AP40" i="2"/>
  <c r="AQ36" i="2"/>
  <c r="AP34" i="2"/>
  <c r="AP32" i="2"/>
  <c r="AP27" i="2"/>
  <c r="AP22" i="2"/>
  <c r="AQ25" i="2"/>
  <c r="AP25" i="2"/>
  <c r="AP21" i="2"/>
  <c r="AP23" i="2"/>
  <c r="AP20" i="2"/>
  <c r="AP16" i="2"/>
  <c r="AP15" i="2"/>
  <c r="AP13" i="2"/>
  <c r="AP18" i="2"/>
  <c r="AP17" i="2"/>
  <c r="AP19" i="2"/>
  <c r="AP12" i="2"/>
  <c r="AP14" i="2"/>
  <c r="AP11" i="2"/>
  <c r="AP7" i="2"/>
  <c r="AP10" i="2"/>
  <c r="AP6" i="2"/>
  <c r="AP297" i="5"/>
  <c r="AQ294" i="5"/>
  <c r="AP292" i="5"/>
  <c r="AP289" i="5"/>
  <c r="AP288" i="5"/>
  <c r="AP281" i="5"/>
  <c r="AP280" i="5"/>
  <c r="AQ279" i="5"/>
  <c r="AQ278" i="5"/>
  <c r="AP271" i="5"/>
  <c r="AP72" i="5"/>
  <c r="AP269" i="5"/>
  <c r="AP266" i="5"/>
  <c r="AQ264" i="5"/>
  <c r="AP258" i="5"/>
  <c r="AQ255" i="5"/>
  <c r="AP250" i="5"/>
  <c r="AQ248" i="5"/>
  <c r="AQ245" i="5"/>
  <c r="AQ242" i="5"/>
  <c r="AQ235" i="5"/>
  <c r="AP232" i="5"/>
  <c r="AQ231" i="5"/>
  <c r="AQ224" i="5"/>
  <c r="AP218" i="5"/>
  <c r="AP217" i="5"/>
  <c r="AQ216" i="5"/>
  <c r="AQ202" i="5"/>
  <c r="AP201" i="5"/>
  <c r="AP200" i="5"/>
  <c r="AP198" i="5"/>
  <c r="AQ191" i="5"/>
  <c r="AP190" i="5"/>
  <c r="AP189" i="5"/>
  <c r="AP186" i="5"/>
  <c r="AP181" i="5"/>
  <c r="AQ178" i="5"/>
  <c r="AQ175" i="5"/>
  <c r="AP174" i="5"/>
  <c r="AP173" i="5"/>
  <c r="AQ170" i="5"/>
  <c r="AP163" i="5"/>
  <c r="AQ162" i="5"/>
  <c r="AQ160" i="5"/>
  <c r="AQ149" i="5"/>
  <c r="AP147" i="5"/>
  <c r="AP145" i="5"/>
  <c r="AP141" i="5"/>
  <c r="AP138" i="5"/>
  <c r="AQ136" i="5"/>
  <c r="AP133" i="5"/>
  <c r="AP131" i="5"/>
  <c r="AQ127" i="5"/>
  <c r="AQ125" i="5"/>
  <c r="AP117" i="5"/>
  <c r="AP114" i="5"/>
  <c r="AQ109" i="5"/>
  <c r="AQ106" i="5"/>
  <c r="AQ104" i="5"/>
  <c r="AP100" i="5"/>
  <c r="AP96" i="5"/>
  <c r="AP91" i="5"/>
  <c r="AQ88" i="5"/>
  <c r="AP83" i="5"/>
  <c r="AQ81" i="5"/>
  <c r="AP80" i="5"/>
  <c r="AQ75" i="5"/>
  <c r="AP74" i="5"/>
  <c r="AP66" i="5"/>
  <c r="AP64" i="5"/>
  <c r="AQ62" i="5"/>
  <c r="AP57" i="5"/>
  <c r="AQ53" i="5"/>
  <c r="AP52" i="5"/>
  <c r="AP51" i="5"/>
  <c r="AQ48" i="5"/>
  <c r="AP46" i="5"/>
  <c r="AQ41" i="5"/>
  <c r="AP39" i="5"/>
  <c r="AP36" i="5"/>
  <c r="AQ26" i="5"/>
  <c r="AP21" i="5"/>
  <c r="AQ29" i="5"/>
  <c r="AQ17" i="5"/>
  <c r="AQ16" i="5"/>
  <c r="AQ9" i="5"/>
  <c r="AQ307" i="4"/>
  <c r="AP306" i="4"/>
  <c r="AQ305" i="4"/>
  <c r="AP303" i="4"/>
  <c r="AP298" i="4"/>
  <c r="AQ296" i="4"/>
  <c r="AP295" i="4"/>
  <c r="AP292" i="4"/>
  <c r="AP290" i="4"/>
  <c r="AQ288" i="4"/>
  <c r="AP281" i="4"/>
  <c r="AQ43" i="4"/>
  <c r="AP273" i="4"/>
  <c r="AQ272" i="4"/>
  <c r="AQ269" i="4"/>
  <c r="AQ267" i="4"/>
  <c r="AQ262" i="4"/>
  <c r="AP256" i="4"/>
  <c r="AQ254" i="4"/>
  <c r="AP249" i="4"/>
  <c r="AQ241" i="4"/>
  <c r="AQ240" i="4"/>
  <c r="AP236" i="4"/>
  <c r="AP226" i="4"/>
  <c r="AP225" i="4"/>
  <c r="AQ224" i="4"/>
  <c r="AP219" i="4"/>
  <c r="AQ217" i="4"/>
  <c r="AP216" i="4"/>
  <c r="AP212" i="4"/>
  <c r="AQ206" i="4"/>
  <c r="AP205" i="4"/>
  <c r="AQ203" i="4"/>
  <c r="AQ198" i="4"/>
  <c r="AP196" i="4"/>
  <c r="AP193" i="4"/>
  <c r="AQ192" i="4"/>
  <c r="AP185" i="4"/>
  <c r="AP184" i="4"/>
  <c r="AQ179" i="4"/>
  <c r="AP177" i="4"/>
  <c r="AP169" i="4"/>
  <c r="AP168" i="4"/>
  <c r="AP164" i="4"/>
  <c r="AP156" i="4"/>
  <c r="AQ155" i="4"/>
  <c r="AP153" i="4"/>
  <c r="AQ147" i="4"/>
  <c r="AP145" i="4"/>
  <c r="AQ144" i="4"/>
  <c r="AP137" i="4"/>
  <c r="AP136" i="4"/>
  <c r="AQ129" i="4"/>
  <c r="AP113" i="4"/>
  <c r="AQ105" i="4"/>
  <c r="AQ103" i="4"/>
  <c r="AP98" i="4"/>
  <c r="AP92" i="4"/>
  <c r="AQ80" i="4"/>
  <c r="AP90" i="4"/>
  <c r="AP83" i="4"/>
  <c r="AP82" i="4"/>
  <c r="AQ79" i="4"/>
  <c r="AQ78" i="4"/>
  <c r="AP73" i="4"/>
  <c r="AQ70" i="4"/>
  <c r="AP66" i="4"/>
  <c r="AQ64" i="4"/>
  <c r="AR64" i="4" s="1"/>
  <c r="AQ62" i="4"/>
  <c r="AP58" i="4"/>
  <c r="AP61" i="4"/>
  <c r="AP57" i="4"/>
  <c r="AP53" i="4"/>
  <c r="AP46" i="4"/>
  <c r="AP32" i="4"/>
  <c r="AP38" i="4"/>
  <c r="AQ40" i="4"/>
  <c r="AQ27" i="4"/>
  <c r="AQ15" i="4"/>
  <c r="AP10" i="4"/>
  <c r="AP7" i="4"/>
  <c r="AP5" i="4"/>
  <c r="AP308" i="3"/>
  <c r="AP307" i="3"/>
  <c r="AP306" i="3"/>
  <c r="AP303" i="3"/>
  <c r="AP297" i="3"/>
  <c r="AQ294" i="3"/>
  <c r="AQ291" i="3"/>
  <c r="AQ289" i="3"/>
  <c r="AP281" i="3"/>
  <c r="AQ278" i="3"/>
  <c r="AQ271" i="3"/>
  <c r="AP267" i="3"/>
  <c r="AQ265" i="3"/>
  <c r="AP260" i="3"/>
  <c r="AQ257" i="3"/>
  <c r="AQ254" i="3"/>
  <c r="AP254" i="3"/>
  <c r="AP248" i="3"/>
  <c r="AP242" i="3"/>
  <c r="AQ238" i="3"/>
  <c r="AP236" i="3"/>
  <c r="AQ234" i="3"/>
  <c r="AP232" i="3"/>
  <c r="AQ221" i="3"/>
  <c r="AP221" i="3"/>
  <c r="AQ218" i="3"/>
  <c r="AP216" i="3"/>
  <c r="AP215" i="3"/>
  <c r="AP211" i="3"/>
  <c r="AP208" i="3"/>
  <c r="AQ196" i="3"/>
  <c r="AP191" i="3"/>
  <c r="AQ185" i="3"/>
  <c r="AP180" i="3"/>
  <c r="AQ179" i="3"/>
  <c r="AQ172" i="3"/>
  <c r="AP172" i="3"/>
  <c r="AP170" i="3"/>
  <c r="AQ165" i="3"/>
  <c r="AP162" i="3"/>
  <c r="AP159" i="3"/>
  <c r="AQ155" i="3"/>
  <c r="AP155" i="3"/>
  <c r="AQ152" i="3"/>
  <c r="AQ147" i="3"/>
  <c r="AP144" i="3"/>
  <c r="AQ141" i="3"/>
  <c r="AP139" i="3"/>
  <c r="AP133" i="3"/>
  <c r="AP131" i="3"/>
  <c r="AQ129" i="3"/>
  <c r="AP127" i="3"/>
  <c r="AP124" i="3"/>
  <c r="AQ123" i="3"/>
  <c r="AP105" i="3"/>
  <c r="AP109" i="3"/>
  <c r="AP121" i="3"/>
  <c r="AQ117" i="3"/>
  <c r="AP110" i="3"/>
  <c r="AQ108" i="3"/>
  <c r="AQ106" i="3"/>
  <c r="AP100" i="3"/>
  <c r="AP93" i="3"/>
  <c r="AQ89" i="3"/>
  <c r="AP89" i="3"/>
  <c r="AQ87" i="3"/>
  <c r="AP78" i="3"/>
  <c r="AP74" i="3"/>
  <c r="AP72" i="3"/>
  <c r="AP70" i="3"/>
  <c r="AP69" i="3"/>
  <c r="AQ33" i="3"/>
  <c r="AP66" i="3"/>
  <c r="AP60" i="3"/>
  <c r="AQ37" i="3"/>
  <c r="AP58" i="3"/>
  <c r="AP46" i="3"/>
  <c r="AP40" i="3"/>
  <c r="AP44" i="3"/>
  <c r="AQ30" i="3"/>
  <c r="AP25" i="3"/>
  <c r="AQ26" i="3"/>
  <c r="AQ20" i="3"/>
  <c r="AP12" i="3"/>
  <c r="AP14" i="3"/>
  <c r="AQ7" i="3"/>
  <c r="AQ424" i="2"/>
  <c r="AQ421" i="2"/>
  <c r="AQ418" i="2"/>
  <c r="AP416" i="2"/>
  <c r="AQ413" i="2"/>
  <c r="AQ410" i="2"/>
  <c r="AQ408" i="2"/>
  <c r="AP400" i="2"/>
  <c r="AQ397" i="2"/>
  <c r="AQ395" i="2"/>
  <c r="AQ393" i="2"/>
  <c r="AP385" i="2"/>
  <c r="AQ379" i="2"/>
  <c r="AQ377" i="2"/>
  <c r="AQ373" i="2"/>
  <c r="AP257" i="2"/>
  <c r="AP369" i="2"/>
  <c r="AQ367" i="2"/>
  <c r="AQ364" i="2"/>
  <c r="AP362" i="2"/>
  <c r="AQ359" i="2"/>
  <c r="AQ354" i="2"/>
  <c r="AQ351" i="2"/>
  <c r="AQ348" i="2"/>
  <c r="AQ340" i="2"/>
  <c r="AP338" i="2"/>
  <c r="AQ335" i="2"/>
  <c r="AQ332" i="2"/>
  <c r="AP330" i="2"/>
  <c r="AQ327" i="2"/>
  <c r="AQ322" i="2"/>
  <c r="AQ319" i="2"/>
  <c r="AQ316" i="2"/>
  <c r="AP314" i="2"/>
  <c r="AQ311" i="2"/>
  <c r="AP309" i="2"/>
  <c r="AQ308" i="2"/>
  <c r="AQ305" i="2"/>
  <c r="AQ303" i="2"/>
  <c r="AP303" i="2"/>
  <c r="AP301" i="2"/>
  <c r="AP298" i="2"/>
  <c r="AQ297" i="2"/>
  <c r="AP295" i="2"/>
  <c r="AP294" i="2"/>
  <c r="AQ293" i="2"/>
  <c r="AQ288" i="2"/>
  <c r="AP286" i="2"/>
  <c r="AP285" i="2"/>
  <c r="AP277" i="2"/>
  <c r="AQ276" i="2"/>
  <c r="AQ273" i="2"/>
  <c r="AQ271" i="2"/>
  <c r="AP269" i="2"/>
  <c r="AP261" i="2"/>
  <c r="AP259" i="2"/>
  <c r="AQ255" i="2"/>
  <c r="AQ247" i="2"/>
  <c r="AP242" i="2"/>
  <c r="AQ239" i="2"/>
  <c r="AP237" i="2"/>
  <c r="AQ233" i="2"/>
  <c r="AP229" i="2"/>
  <c r="AP226" i="2"/>
  <c r="AP223" i="2"/>
  <c r="AQ214" i="2"/>
  <c r="AP212" i="2"/>
  <c r="AQ211" i="2"/>
  <c r="AP96" i="2"/>
  <c r="AP204" i="2"/>
  <c r="AQ185" i="2"/>
  <c r="AP202" i="2"/>
  <c r="AQ199" i="2"/>
  <c r="AP194" i="2"/>
  <c r="AP192" i="2"/>
  <c r="AQ189" i="2"/>
  <c r="AQ183" i="2"/>
  <c r="AQ182" i="2"/>
  <c r="AP177" i="2"/>
  <c r="AQ174" i="2"/>
  <c r="AP171" i="2"/>
  <c r="AP163" i="2"/>
  <c r="AQ161" i="2"/>
  <c r="AP159" i="2"/>
  <c r="AP153" i="2"/>
  <c r="AP150" i="2"/>
  <c r="AQ148" i="2"/>
  <c r="AQ147" i="2"/>
  <c r="AQ142" i="2"/>
  <c r="AP138" i="2"/>
  <c r="AQ131" i="2"/>
  <c r="AP129" i="2"/>
  <c r="AQ126" i="2"/>
  <c r="AP123" i="2"/>
  <c r="AQ117" i="2"/>
  <c r="AP117" i="2"/>
  <c r="AQ113" i="2"/>
  <c r="AP113" i="2"/>
  <c r="AP111" i="2"/>
  <c r="AQ110" i="2"/>
  <c r="AP109" i="2"/>
  <c r="AQ106" i="2"/>
  <c r="AP105" i="2"/>
  <c r="AP102" i="2"/>
  <c r="AP100" i="2"/>
  <c r="AP98" i="2"/>
  <c r="AP92" i="2"/>
  <c r="AP86" i="2"/>
  <c r="AQ75" i="2"/>
  <c r="AP71" i="2"/>
  <c r="AP61" i="2"/>
  <c r="AP66" i="2"/>
  <c r="AQ44" i="2"/>
  <c r="AQ62" i="2"/>
  <c r="AQ48" i="2"/>
  <c r="AP54" i="2"/>
  <c r="AQ43" i="2"/>
  <c r="AP43" i="2"/>
  <c r="AP41" i="2"/>
  <c r="AQ30" i="2"/>
  <c r="AP30" i="2"/>
  <c r="AQ24" i="2"/>
  <c r="AQ9" i="2"/>
  <c r="AP9" i="2"/>
  <c r="AQ130" i="1"/>
  <c r="AQ133" i="1"/>
  <c r="AQ136" i="1"/>
  <c r="AQ137" i="1"/>
  <c r="AQ138" i="1"/>
  <c r="AQ146" i="1"/>
  <c r="AQ150" i="1"/>
  <c r="AQ152" i="1"/>
  <c r="AQ153" i="1"/>
  <c r="AQ162" i="1"/>
  <c r="AQ167" i="1"/>
  <c r="AQ169" i="1"/>
  <c r="AQ179" i="1"/>
  <c r="AQ189" i="1"/>
  <c r="AQ195" i="1"/>
  <c r="AQ202" i="1"/>
  <c r="AQ205" i="1"/>
  <c r="AQ208" i="1"/>
  <c r="AQ227" i="1"/>
  <c r="AQ234" i="1"/>
  <c r="AQ240" i="1"/>
  <c r="AQ247" i="1"/>
  <c r="AQ250" i="1"/>
  <c r="AQ251" i="1"/>
  <c r="AQ254" i="1"/>
  <c r="AQ259" i="1"/>
  <c r="AQ263" i="1"/>
  <c r="AQ275" i="1"/>
  <c r="AQ283" i="1"/>
  <c r="AQ284" i="1"/>
  <c r="AQ291" i="1"/>
  <c r="AQ292" i="1"/>
  <c r="AQ297" i="1"/>
  <c r="AQ300" i="1"/>
  <c r="AQ307" i="1"/>
  <c r="AQ309" i="1"/>
  <c r="AQ316" i="1"/>
  <c r="AQ317" i="1"/>
  <c r="AQ324" i="1"/>
  <c r="AQ331" i="1"/>
  <c r="AQ332" i="1"/>
  <c r="AQ333" i="1"/>
  <c r="AQ335" i="1"/>
  <c r="AQ336" i="1"/>
  <c r="AQ344" i="1"/>
  <c r="AQ357" i="1"/>
  <c r="AQ362" i="1"/>
  <c r="AQ368" i="1"/>
  <c r="AQ373" i="1"/>
  <c r="AQ379" i="1"/>
  <c r="AQ387" i="1"/>
  <c r="AQ394" i="1"/>
  <c r="AQ400" i="1"/>
  <c r="AQ406" i="1"/>
  <c r="AQ414" i="1"/>
  <c r="AQ418" i="1"/>
  <c r="AQ83" i="1"/>
  <c r="AQ129" i="1"/>
  <c r="AP118" i="1"/>
  <c r="AQ159" i="1"/>
  <c r="AQ161" i="1"/>
  <c r="AQ175" i="1"/>
  <c r="AQ181" i="1"/>
  <c r="AQ183" i="1"/>
  <c r="AQ185" i="1"/>
  <c r="AQ191" i="1"/>
  <c r="AQ193" i="1"/>
  <c r="AQ201" i="1"/>
  <c r="AQ207" i="1"/>
  <c r="AQ209" i="1"/>
  <c r="AQ215" i="1"/>
  <c r="AQ217" i="1"/>
  <c r="AQ220" i="1"/>
  <c r="AQ224" i="1"/>
  <c r="AQ230" i="1"/>
  <c r="AQ233" i="1"/>
  <c r="AQ238" i="1"/>
  <c r="AQ258" i="1"/>
  <c r="AQ264" i="1"/>
  <c r="AQ279" i="1"/>
  <c r="AQ282" i="1"/>
  <c r="AQ295" i="1"/>
  <c r="AQ299" i="1"/>
  <c r="AQ311" i="1"/>
  <c r="AQ312" i="1"/>
  <c r="AQ315" i="1"/>
  <c r="AQ337" i="1"/>
  <c r="AQ339" i="1"/>
  <c r="AQ355" i="1"/>
  <c r="AQ272" i="1"/>
  <c r="AQ370" i="1"/>
  <c r="AQ374" i="1"/>
  <c r="AQ375" i="1"/>
  <c r="AQ377" i="1"/>
  <c r="AQ384" i="1"/>
  <c r="AQ385" i="1"/>
  <c r="AQ390" i="1"/>
  <c r="AQ396" i="1"/>
  <c r="AQ404" i="1"/>
  <c r="AQ408" i="1"/>
  <c r="AQ421" i="1"/>
  <c r="AQ422" i="1"/>
  <c r="AP13" i="1"/>
  <c r="AP21" i="1"/>
  <c r="AP32" i="1"/>
  <c r="AP38" i="1"/>
  <c r="AP44" i="1"/>
  <c r="AQ58" i="1"/>
  <c r="AP65" i="1"/>
  <c r="AP73" i="1"/>
  <c r="AP83" i="1"/>
  <c r="AP50" i="1"/>
  <c r="AP95" i="1"/>
  <c r="AP104" i="1"/>
  <c r="AQ113" i="1"/>
  <c r="AP120" i="1"/>
  <c r="AP127" i="1"/>
  <c r="AP133" i="1"/>
  <c r="AP135" i="1"/>
  <c r="AP138" i="1"/>
  <c r="AP143" i="1"/>
  <c r="AP151" i="1"/>
  <c r="AP152" i="1"/>
  <c r="AQ156" i="1"/>
  <c r="AP160" i="1"/>
  <c r="AQ168" i="1"/>
  <c r="AP177" i="1"/>
  <c r="AP178" i="1"/>
  <c r="AQ170" i="1"/>
  <c r="AQ192" i="1"/>
  <c r="AP200" i="1"/>
  <c r="AP201" i="1"/>
  <c r="AP208" i="1"/>
  <c r="AP214" i="1"/>
  <c r="AP215" i="1"/>
  <c r="AQ216" i="1"/>
  <c r="AQ221" i="1"/>
  <c r="AQ222" i="1"/>
  <c r="AP223" i="1"/>
  <c r="AQ231" i="1"/>
  <c r="AP232" i="1"/>
  <c r="AP233" i="1"/>
  <c r="AP236" i="1"/>
  <c r="AP240" i="1"/>
  <c r="AP241" i="1"/>
  <c r="AP248" i="1"/>
  <c r="AP249" i="1"/>
  <c r="AP257" i="1"/>
  <c r="AQ158" i="1"/>
  <c r="AQ261" i="1"/>
  <c r="AQ262" i="1"/>
  <c r="AP264" i="1"/>
  <c r="AQ273" i="1"/>
  <c r="AP280" i="1"/>
  <c r="AP281" i="1"/>
  <c r="AP284" i="1"/>
  <c r="AP288" i="1"/>
  <c r="AQ290" i="1"/>
  <c r="AP291" i="1"/>
  <c r="AQ296" i="1"/>
  <c r="AP298" i="1"/>
  <c r="AP299" i="1"/>
  <c r="AQ302" i="1"/>
  <c r="AQ305" i="1"/>
  <c r="AP306" i="1"/>
  <c r="AP313" i="1"/>
  <c r="AP314" i="1"/>
  <c r="AP317" i="1"/>
  <c r="AP319" i="1"/>
  <c r="AP320" i="1"/>
  <c r="AP322" i="1"/>
  <c r="AQ323" i="1"/>
  <c r="AP325" i="1"/>
  <c r="AQ328" i="1"/>
  <c r="AP329" i="1"/>
  <c r="AP330" i="1"/>
  <c r="AQ334" i="1"/>
  <c r="AP335" i="1"/>
  <c r="AQ338" i="1"/>
  <c r="AP341" i="1"/>
  <c r="AQ345" i="1"/>
  <c r="AQ346" i="1"/>
  <c r="AQ350" i="1"/>
  <c r="AP351" i="1"/>
  <c r="AP355" i="1"/>
  <c r="AP128" i="1"/>
  <c r="AQ358" i="1"/>
  <c r="AP361" i="1"/>
  <c r="AP364" i="1"/>
  <c r="AP366" i="1"/>
  <c r="AP272" i="1"/>
  <c r="AP369" i="1"/>
  <c r="AP370" i="1"/>
  <c r="AP372" i="1"/>
  <c r="AQ376" i="1"/>
  <c r="AP381" i="1"/>
  <c r="AP383" i="1"/>
  <c r="AP384" i="1"/>
  <c r="AQ389" i="1"/>
  <c r="AP390" i="1"/>
  <c r="AP391" i="1"/>
  <c r="AP395" i="1"/>
  <c r="AP398" i="1"/>
  <c r="AP400" i="1"/>
  <c r="AP402" i="1"/>
  <c r="AQ405" i="1"/>
  <c r="AP407" i="1"/>
  <c r="AP408" i="1"/>
  <c r="AQ411" i="1"/>
  <c r="AP415" i="1"/>
  <c r="AQ416" i="1"/>
  <c r="AP419" i="1"/>
  <c r="AP420" i="1"/>
  <c r="AP423" i="1"/>
  <c r="AP125" i="5"/>
  <c r="AP422" i="5"/>
  <c r="AQ422" i="5"/>
  <c r="AP423" i="5"/>
  <c r="AQ423" i="5"/>
  <c r="AP65" i="5"/>
  <c r="AQ82" i="4"/>
  <c r="AP144" i="4"/>
  <c r="AP340" i="3"/>
  <c r="AQ340" i="3"/>
  <c r="AP360" i="3"/>
  <c r="AQ360" i="3"/>
  <c r="AP420" i="3"/>
  <c r="AQ420" i="3"/>
  <c r="AP302" i="3"/>
  <c r="AQ302" i="3"/>
  <c r="AP186" i="3"/>
  <c r="AQ186" i="3"/>
  <c r="AP240" i="3"/>
  <c r="AQ240" i="3"/>
  <c r="AP376" i="2"/>
  <c r="AQ376" i="2"/>
  <c r="AP402" i="2"/>
  <c r="AQ402" i="2"/>
  <c r="AP409" i="2"/>
  <c r="AQ409" i="2"/>
  <c r="AP167" i="1"/>
  <c r="AP158" i="1"/>
  <c r="AP90" i="5"/>
  <c r="AP109" i="5"/>
  <c r="AQ418" i="5"/>
  <c r="AP107" i="4"/>
  <c r="AP34" i="4"/>
  <c r="AP358" i="3"/>
  <c r="AP387" i="3"/>
  <c r="AP329" i="3"/>
  <c r="AQ384" i="2"/>
  <c r="AP381" i="2"/>
  <c r="AQ180" i="1"/>
  <c r="AP389" i="1"/>
  <c r="AP270" i="1"/>
  <c r="AP102" i="1"/>
  <c r="AQ419" i="5"/>
  <c r="AP421" i="5"/>
  <c r="AP404" i="5"/>
  <c r="AP424" i="4"/>
  <c r="AP366" i="3"/>
  <c r="AQ387" i="3"/>
  <c r="AQ329" i="3"/>
  <c r="AP313" i="2"/>
  <c r="AP390" i="2"/>
  <c r="AP331" i="2"/>
  <c r="AP112" i="2"/>
  <c r="AP104" i="2"/>
  <c r="AP324" i="2"/>
  <c r="AP356" i="2"/>
  <c r="AP231" i="2"/>
  <c r="AQ403" i="2"/>
  <c r="AP67" i="2"/>
  <c r="AP118" i="2"/>
  <c r="AQ352" i="2"/>
  <c r="AP365" i="2"/>
  <c r="AP254" i="2"/>
  <c r="AP378" i="2"/>
  <c r="AP156" i="2"/>
  <c r="AP128" i="2"/>
  <c r="AP33" i="2"/>
  <c r="AP349" i="2"/>
  <c r="AP38" i="2"/>
  <c r="AP382" i="2"/>
  <c r="AQ336" i="2"/>
  <c r="AQ318" i="2"/>
  <c r="AP133" i="2"/>
  <c r="AP266" i="1"/>
  <c r="AQ248" i="1"/>
  <c r="AP414" i="5"/>
  <c r="AP420" i="5"/>
  <c r="AQ78" i="5"/>
  <c r="AQ399" i="5"/>
  <c r="AP409" i="5"/>
  <c r="AP12" i="5"/>
  <c r="AP8" i="5"/>
  <c r="AP348" i="4"/>
  <c r="AP380" i="4"/>
  <c r="AQ387" i="4"/>
  <c r="AQ388" i="4"/>
  <c r="AQ398" i="4"/>
  <c r="AP400" i="4"/>
  <c r="AP409" i="4"/>
  <c r="AP304" i="3"/>
  <c r="AQ314" i="3"/>
  <c r="AP325" i="3"/>
  <c r="AP333" i="3"/>
  <c r="AP342" i="3"/>
  <c r="AQ346" i="3"/>
  <c r="AP354" i="3"/>
  <c r="AP352" i="3"/>
  <c r="AP380" i="3"/>
  <c r="AP391" i="3"/>
  <c r="AP394" i="3"/>
  <c r="AP397" i="3"/>
  <c r="AQ402" i="3"/>
  <c r="AP404" i="3"/>
  <c r="AQ411" i="3"/>
  <c r="AP413" i="3"/>
  <c r="AP419" i="3"/>
  <c r="AP422" i="3"/>
  <c r="AP424" i="3"/>
  <c r="AQ115" i="2"/>
  <c r="AP208" i="2"/>
  <c r="AP220" i="2"/>
  <c r="AP258" i="2"/>
  <c r="AP281" i="2"/>
  <c r="AQ290" i="2"/>
  <c r="AQ323" i="2"/>
  <c r="AP336" i="2"/>
  <c r="AP346" i="2"/>
  <c r="AQ347" i="2"/>
  <c r="AQ361" i="2"/>
  <c r="AP363" i="2"/>
  <c r="AP154" i="2"/>
  <c r="AQ370" i="2"/>
  <c r="AP374" i="2"/>
  <c r="AQ383" i="2"/>
  <c r="AP387" i="2"/>
  <c r="AP389" i="2"/>
  <c r="AP394" i="2"/>
  <c r="AQ399" i="2"/>
  <c r="AP401" i="2"/>
  <c r="AQ404" i="2"/>
  <c r="AQ411" i="2"/>
  <c r="AQ414" i="2"/>
  <c r="AP419" i="2"/>
  <c r="AP422" i="2"/>
  <c r="AP4" i="2"/>
  <c r="AP78" i="5"/>
  <c r="X429" i="1"/>
  <c r="Y429" i="1"/>
  <c r="Z429" i="1"/>
  <c r="AA429" i="1"/>
  <c r="AB429" i="1"/>
  <c r="AC429" i="1"/>
  <c r="AD429" i="1"/>
  <c r="AE429" i="1"/>
  <c r="AF429" i="1"/>
  <c r="AP408" i="5"/>
  <c r="AP293" i="4"/>
  <c r="AP338" i="4"/>
  <c r="AP384" i="3"/>
  <c r="AP401" i="3"/>
  <c r="AQ379" i="3"/>
  <c r="AP403" i="3"/>
  <c r="AQ414" i="3"/>
  <c r="AP417" i="2"/>
  <c r="AP317" i="3"/>
  <c r="AQ322" i="3"/>
  <c r="AP330" i="3"/>
  <c r="AQ337" i="3"/>
  <c r="AP351" i="3"/>
  <c r="AQ364" i="3"/>
  <c r="AP365" i="3"/>
  <c r="AP371" i="3"/>
  <c r="AP373" i="3"/>
  <c r="AP343" i="3"/>
  <c r="AQ388" i="3"/>
  <c r="AQ395" i="3"/>
  <c r="AP396" i="3"/>
  <c r="AQ409" i="3"/>
  <c r="AP416" i="3"/>
  <c r="AP417" i="3"/>
  <c r="AQ400" i="5"/>
  <c r="AP406" i="5"/>
  <c r="AP322" i="5"/>
  <c r="AP345" i="5"/>
  <c r="AQ54" i="1"/>
  <c r="AP91" i="1"/>
  <c r="AP135" i="4"/>
  <c r="AQ343" i="3"/>
  <c r="AP180" i="2"/>
  <c r="AP318" i="2"/>
  <c r="AP54" i="1"/>
  <c r="AQ91" i="1"/>
  <c r="AP118" i="4"/>
  <c r="AP124" i="4"/>
  <c r="AP230" i="4"/>
  <c r="AQ160" i="4"/>
  <c r="AQ195" i="4"/>
  <c r="AP203" i="4"/>
  <c r="AP233" i="4"/>
  <c r="AP263" i="4"/>
  <c r="AP282" i="4"/>
  <c r="AP314" i="4"/>
  <c r="AP322" i="4"/>
  <c r="AQ330" i="4"/>
  <c r="AP339" i="4"/>
  <c r="AP347" i="4"/>
  <c r="AP359" i="4"/>
  <c r="AQ368" i="4"/>
  <c r="AQ376" i="4"/>
  <c r="AP389" i="4"/>
  <c r="AP402" i="4"/>
  <c r="AP412" i="4"/>
  <c r="AP14" i="4"/>
  <c r="AP26" i="4"/>
  <c r="AP353" i="4"/>
  <c r="AP86" i="5"/>
  <c r="AP26" i="5"/>
  <c r="AP79" i="5"/>
  <c r="AP143" i="5"/>
  <c r="AQ388" i="5"/>
  <c r="AP290" i="5"/>
  <c r="AP342" i="5"/>
  <c r="AP299" i="5"/>
  <c r="AP127" i="5"/>
  <c r="AP135" i="5"/>
  <c r="AP142" i="5"/>
  <c r="AP152" i="5"/>
  <c r="AP229" i="5"/>
  <c r="AP239" i="5"/>
  <c r="AP272" i="5"/>
  <c r="AP294" i="5"/>
  <c r="AP303" i="5"/>
  <c r="AP311" i="5"/>
  <c r="AP319" i="5"/>
  <c r="AP330" i="5"/>
  <c r="AP338" i="5"/>
  <c r="AP351" i="5"/>
  <c r="AP361" i="5"/>
  <c r="AP371" i="5"/>
  <c r="AP383" i="5"/>
  <c r="AP397" i="5"/>
  <c r="AQ102" i="3"/>
  <c r="AP111" i="3"/>
  <c r="AP151" i="3"/>
  <c r="AP179" i="3"/>
  <c r="AP189" i="3"/>
  <c r="AP227" i="3"/>
  <c r="AP234" i="3"/>
  <c r="AP245" i="3"/>
  <c r="AP251" i="3"/>
  <c r="AP262" i="3"/>
  <c r="AP287" i="3"/>
  <c r="AP311" i="3"/>
  <c r="AQ325" i="3"/>
  <c r="AP334" i="3"/>
  <c r="AP143" i="3"/>
  <c r="AP349" i="3"/>
  <c r="AP362" i="3"/>
  <c r="AQ367" i="3"/>
  <c r="AP369" i="3"/>
  <c r="AP377" i="3"/>
  <c r="AP383" i="3"/>
  <c r="AP392" i="3"/>
  <c r="AP399" i="3"/>
  <c r="AP408" i="3"/>
  <c r="AP47" i="2"/>
  <c r="AQ55" i="2"/>
  <c r="AP56" i="2"/>
  <c r="AP91" i="2"/>
  <c r="AP75" i="2"/>
  <c r="AP158" i="2"/>
  <c r="AP172" i="2"/>
  <c r="AQ51" i="2"/>
  <c r="AP230" i="2"/>
  <c r="AQ317" i="2"/>
  <c r="AP326" i="2"/>
  <c r="AP333" i="2"/>
  <c r="AQ342" i="2"/>
  <c r="AP350" i="2"/>
  <c r="AP358" i="2"/>
  <c r="AP366" i="2"/>
  <c r="AP372" i="2"/>
  <c r="AP391" i="2"/>
  <c r="AP11" i="1"/>
  <c r="AP128" i="5"/>
  <c r="AQ128" i="5"/>
  <c r="AP129" i="5"/>
  <c r="AQ133" i="5"/>
  <c r="AP134" i="5"/>
  <c r="AP136" i="5"/>
  <c r="AP139" i="5"/>
  <c r="AP87" i="5"/>
  <c r="AQ87" i="5"/>
  <c r="AQ112" i="5"/>
  <c r="AP144" i="5"/>
  <c r="AP149" i="5"/>
  <c r="AP151" i="5"/>
  <c r="AP153" i="5"/>
  <c r="AP157" i="5"/>
  <c r="AQ157" i="5"/>
  <c r="AP158" i="5"/>
  <c r="AP159" i="5"/>
  <c r="AP101" i="5"/>
  <c r="AP160" i="5"/>
  <c r="AP161" i="5"/>
  <c r="AQ163" i="5"/>
  <c r="AP165" i="5"/>
  <c r="AP166" i="5"/>
  <c r="AP167" i="5"/>
  <c r="AP168" i="5"/>
  <c r="AP31" i="5"/>
  <c r="AP169" i="5"/>
  <c r="AQ169" i="5"/>
  <c r="AP171" i="5"/>
  <c r="AP176" i="5"/>
  <c r="AQ176" i="5"/>
  <c r="AP177" i="5"/>
  <c r="AP62" i="5"/>
  <c r="AP179" i="5"/>
  <c r="AQ179" i="5"/>
  <c r="AP180" i="5"/>
  <c r="AP183" i="5"/>
  <c r="AP184" i="5"/>
  <c r="AQ184" i="5"/>
  <c r="AQ59" i="5"/>
  <c r="AP185" i="5"/>
  <c r="AP187" i="5"/>
  <c r="AQ187" i="5"/>
  <c r="AQ189" i="5"/>
  <c r="AP192" i="5"/>
  <c r="AQ192" i="5"/>
  <c r="AP193" i="5"/>
  <c r="AP195" i="5"/>
  <c r="AP197" i="5"/>
  <c r="AP199" i="5"/>
  <c r="AQ199" i="5"/>
  <c r="AP203" i="5"/>
  <c r="AQ203" i="5"/>
  <c r="AP205" i="5"/>
  <c r="AP73" i="5"/>
  <c r="AQ73" i="5"/>
  <c r="AP206" i="5"/>
  <c r="AP207" i="5"/>
  <c r="AQ211" i="5"/>
  <c r="AQ6" i="5"/>
  <c r="AP111" i="5"/>
  <c r="AP213" i="5"/>
  <c r="AQ213" i="5"/>
  <c r="AP214" i="5"/>
  <c r="AP215" i="5"/>
  <c r="AP92" i="5"/>
  <c r="AQ92" i="5"/>
  <c r="AP15" i="5"/>
  <c r="AP216" i="5"/>
  <c r="AP9" i="5"/>
  <c r="AQ218" i="5"/>
  <c r="AP219" i="5"/>
  <c r="AQ219" i="5"/>
  <c r="AP221" i="5"/>
  <c r="AQ221" i="5"/>
  <c r="AP223" i="5"/>
  <c r="AP224" i="5"/>
  <c r="AP103" i="5"/>
  <c r="AP225" i="5"/>
  <c r="AP227" i="5"/>
  <c r="AP49" i="5"/>
  <c r="AP230" i="5"/>
  <c r="AP231" i="5"/>
  <c r="AQ232" i="5"/>
  <c r="AP123" i="5"/>
  <c r="AQ123" i="5"/>
  <c r="AP233" i="5"/>
  <c r="AP236" i="5"/>
  <c r="AP237" i="5"/>
  <c r="AQ237" i="5"/>
  <c r="AP238" i="5"/>
  <c r="AP240" i="5"/>
  <c r="AP241" i="5"/>
  <c r="AP242" i="5"/>
  <c r="AP243" i="5"/>
  <c r="AQ243" i="5"/>
  <c r="AP245" i="5"/>
  <c r="AP246" i="5"/>
  <c r="AP247" i="5"/>
  <c r="AP248" i="5"/>
  <c r="AP120" i="5"/>
  <c r="AQ120" i="5"/>
  <c r="AP249" i="5"/>
  <c r="AP251" i="5"/>
  <c r="AP253" i="5"/>
  <c r="AQ253" i="5"/>
  <c r="AP254" i="5"/>
  <c r="AP255" i="5"/>
  <c r="AP256" i="5"/>
  <c r="AQ256" i="5"/>
  <c r="AP23" i="5"/>
  <c r="AP257" i="5"/>
  <c r="AQ25" i="5"/>
  <c r="AP259" i="5"/>
  <c r="AP261" i="5"/>
  <c r="AP262" i="5"/>
  <c r="AQ262" i="5"/>
  <c r="AP263" i="5"/>
  <c r="AP264" i="5"/>
  <c r="AP265" i="5"/>
  <c r="AQ269" i="5"/>
  <c r="AP270" i="5"/>
  <c r="AQ270" i="5"/>
  <c r="AQ271" i="5"/>
  <c r="AP121" i="5"/>
  <c r="AQ117" i="5"/>
  <c r="AP275" i="5"/>
  <c r="AP276" i="5"/>
  <c r="AQ276" i="5"/>
  <c r="AP278" i="5"/>
  <c r="AP29" i="5"/>
  <c r="AP279" i="5"/>
  <c r="AP60" i="5"/>
  <c r="AP418" i="5"/>
  <c r="AP282" i="5"/>
  <c r="AP284" i="5"/>
  <c r="AQ284" i="5"/>
  <c r="AP45" i="5"/>
  <c r="AQ45" i="5"/>
  <c r="AP285" i="5"/>
  <c r="AQ285" i="5"/>
  <c r="AP286" i="5"/>
  <c r="AP287" i="5"/>
  <c r="AQ287" i="5"/>
  <c r="AQ288" i="5"/>
  <c r="AQ292" i="5"/>
  <c r="AP293" i="5"/>
  <c r="AP295" i="5"/>
  <c r="AQ295" i="5"/>
  <c r="AP296" i="5"/>
  <c r="AQ296" i="5"/>
  <c r="AP419" i="5"/>
  <c r="AP298" i="5"/>
  <c r="AQ298" i="5"/>
  <c r="AP300" i="5"/>
  <c r="AQ300" i="5"/>
  <c r="AP301" i="5"/>
  <c r="AP302" i="5"/>
  <c r="AP55" i="5"/>
  <c r="AP304" i="5"/>
  <c r="AP306" i="5"/>
  <c r="AQ306" i="5"/>
  <c r="AP307" i="5"/>
  <c r="AQ307" i="5"/>
  <c r="AP308" i="5"/>
  <c r="AQ308" i="5"/>
  <c r="AP309" i="5"/>
  <c r="AQ309" i="5"/>
  <c r="AP310" i="5"/>
  <c r="AQ310" i="5"/>
  <c r="AP30" i="5"/>
  <c r="AQ30" i="5"/>
  <c r="AP312" i="5"/>
  <c r="AQ312" i="5"/>
  <c r="AP313" i="5"/>
  <c r="AQ313" i="5"/>
  <c r="AP314" i="5"/>
  <c r="AQ314" i="5"/>
  <c r="AP315" i="5"/>
  <c r="AQ315" i="5"/>
  <c r="AP316" i="5"/>
  <c r="AQ316" i="5"/>
  <c r="AP317" i="5"/>
  <c r="AQ317" i="5"/>
  <c r="AP318" i="5"/>
  <c r="AQ318" i="5"/>
  <c r="AP42" i="5"/>
  <c r="AQ42" i="5"/>
  <c r="AP320" i="5"/>
  <c r="AQ320" i="5"/>
  <c r="AP321" i="5"/>
  <c r="AQ321" i="5"/>
  <c r="AP323" i="5"/>
  <c r="AQ323" i="5"/>
  <c r="AP324" i="5"/>
  <c r="AQ324" i="5"/>
  <c r="AP325" i="5"/>
  <c r="AQ325" i="5"/>
  <c r="AP326" i="5"/>
  <c r="AQ326" i="5"/>
  <c r="AP417" i="5"/>
  <c r="AQ417" i="5"/>
  <c r="AP327" i="5"/>
  <c r="AQ327" i="5"/>
  <c r="AP328" i="5"/>
  <c r="AQ328" i="5"/>
  <c r="AP329" i="5"/>
  <c r="AQ329" i="5"/>
  <c r="AP331" i="5"/>
  <c r="AQ331" i="5"/>
  <c r="AP332" i="5"/>
  <c r="AQ332" i="5"/>
  <c r="AP333" i="5"/>
  <c r="AQ333" i="5"/>
  <c r="AP334" i="5"/>
  <c r="AQ334" i="5"/>
  <c r="AP335" i="5"/>
  <c r="AQ335" i="5"/>
  <c r="AP336" i="5"/>
  <c r="AQ336" i="5"/>
  <c r="AP337" i="5"/>
  <c r="AQ337" i="5"/>
  <c r="AQ44" i="5"/>
  <c r="AP107" i="5"/>
  <c r="AP339" i="5"/>
  <c r="AQ339" i="5"/>
  <c r="AP340" i="5"/>
  <c r="AQ340" i="5"/>
  <c r="AP341" i="5"/>
  <c r="AQ341" i="5"/>
  <c r="AP343" i="5"/>
  <c r="AQ343" i="5"/>
  <c r="AP81" i="5"/>
  <c r="AP344" i="5"/>
  <c r="AQ344" i="5"/>
  <c r="AP346" i="5"/>
  <c r="AQ346" i="5"/>
  <c r="AP347" i="5"/>
  <c r="AQ347" i="5"/>
  <c r="AP348" i="5"/>
  <c r="AQ348" i="5"/>
  <c r="AP34" i="5"/>
  <c r="AP349" i="5"/>
  <c r="AQ349" i="5"/>
  <c r="AP350" i="5"/>
  <c r="AQ350" i="5"/>
  <c r="AP415" i="5"/>
  <c r="AQ415" i="5"/>
  <c r="AP85" i="5"/>
  <c r="AP352" i="5"/>
  <c r="AQ352" i="5"/>
  <c r="AP353" i="5"/>
  <c r="AQ353" i="5"/>
  <c r="AP354" i="5"/>
  <c r="AQ354" i="5"/>
  <c r="AP416" i="5"/>
  <c r="AQ416" i="5"/>
  <c r="AP355" i="5"/>
  <c r="AQ355" i="5"/>
  <c r="AP356" i="5"/>
  <c r="AQ356" i="5"/>
  <c r="AP357" i="5"/>
  <c r="AQ357" i="5"/>
  <c r="AP358" i="5"/>
  <c r="AQ358" i="5"/>
  <c r="AP97" i="5"/>
  <c r="AP359" i="5"/>
  <c r="AQ359" i="5"/>
  <c r="AP360" i="5"/>
  <c r="AQ360" i="5"/>
  <c r="AP362" i="5"/>
  <c r="AQ362" i="5"/>
  <c r="AP363" i="5"/>
  <c r="AQ363" i="5"/>
  <c r="AP364" i="5"/>
  <c r="AQ364" i="5"/>
  <c r="AP365" i="5"/>
  <c r="AQ365" i="5"/>
  <c r="AP366" i="5"/>
  <c r="AQ366" i="5"/>
  <c r="AP367" i="5"/>
  <c r="AQ367" i="5"/>
  <c r="AP368" i="5"/>
  <c r="AQ368" i="5"/>
  <c r="AP369" i="5"/>
  <c r="AQ369" i="5"/>
  <c r="AP370" i="5"/>
  <c r="AQ370" i="5"/>
  <c r="AP372" i="5"/>
  <c r="AQ372" i="5"/>
  <c r="AP373" i="5"/>
  <c r="AQ373" i="5"/>
  <c r="AP374" i="5"/>
  <c r="AQ374" i="5"/>
  <c r="AP375" i="5"/>
  <c r="AQ375" i="5"/>
  <c r="AP376" i="5"/>
  <c r="AQ376" i="5"/>
  <c r="AP377" i="5"/>
  <c r="AQ377" i="5"/>
  <c r="AP378" i="5"/>
  <c r="AQ378" i="5"/>
  <c r="AP379" i="5"/>
  <c r="AQ379" i="5"/>
  <c r="AP380" i="5"/>
  <c r="AQ380" i="5"/>
  <c r="AP381" i="5"/>
  <c r="AQ381" i="5"/>
  <c r="AP382" i="5"/>
  <c r="AQ382" i="5"/>
  <c r="AP384" i="5"/>
  <c r="AQ384" i="5"/>
  <c r="AP385" i="5"/>
  <c r="AQ385" i="5"/>
  <c r="AP386" i="5"/>
  <c r="AQ386" i="5"/>
  <c r="AP13" i="5"/>
  <c r="AP387" i="5"/>
  <c r="AQ387" i="5"/>
  <c r="AP388" i="5"/>
  <c r="AP389" i="5"/>
  <c r="AQ389" i="5"/>
  <c r="AQ20" i="5"/>
  <c r="AP390" i="5"/>
  <c r="AQ390" i="5"/>
  <c r="AP391" i="5"/>
  <c r="AQ391" i="5"/>
  <c r="AP392" i="5"/>
  <c r="AQ392" i="5"/>
  <c r="AP82" i="5"/>
  <c r="AQ82" i="5"/>
  <c r="AP393" i="5"/>
  <c r="AQ393" i="5"/>
  <c r="AP394" i="5"/>
  <c r="AQ394" i="5"/>
  <c r="AP395" i="5"/>
  <c r="AQ395" i="5"/>
  <c r="AP396" i="5"/>
  <c r="AQ396" i="5"/>
  <c r="AP398" i="5"/>
  <c r="AQ398" i="5"/>
  <c r="AP399" i="5"/>
  <c r="AP104" i="5"/>
  <c r="AP400" i="5"/>
  <c r="AP401" i="5"/>
  <c r="AQ401" i="5"/>
  <c r="AP402" i="5"/>
  <c r="AQ402" i="5"/>
  <c r="AP88" i="5"/>
  <c r="AP403" i="5"/>
  <c r="AQ403" i="5"/>
  <c r="AQ404" i="5"/>
  <c r="AP405" i="5"/>
  <c r="AQ405" i="5"/>
  <c r="AP407" i="5"/>
  <c r="AQ407" i="5"/>
  <c r="AQ409" i="5"/>
  <c r="AP410" i="5"/>
  <c r="AQ410" i="5"/>
  <c r="AP411" i="5"/>
  <c r="AQ411" i="5"/>
  <c r="AP95" i="5"/>
  <c r="AP11" i="5"/>
  <c r="AQ11" i="5"/>
  <c r="AP412" i="5"/>
  <c r="AQ412" i="5"/>
  <c r="AP413" i="5"/>
  <c r="AQ413" i="5"/>
  <c r="AP55" i="4"/>
  <c r="AQ11" i="4"/>
  <c r="AP147" i="4"/>
  <c r="AP150" i="4"/>
  <c r="AQ150" i="4"/>
  <c r="AP151" i="4"/>
  <c r="AP155" i="4"/>
  <c r="AP72" i="4"/>
  <c r="AP158" i="4"/>
  <c r="AQ158" i="4"/>
  <c r="AP159" i="4"/>
  <c r="AQ39" i="4"/>
  <c r="AQ141" i="4"/>
  <c r="AQ120" i="4"/>
  <c r="AP161" i="4"/>
  <c r="AP163" i="4"/>
  <c r="AP166" i="4"/>
  <c r="AQ166" i="4"/>
  <c r="AP167" i="4"/>
  <c r="AP171" i="4"/>
  <c r="AQ172" i="4"/>
  <c r="AP422" i="4"/>
  <c r="AQ422" i="4"/>
  <c r="AP174" i="4"/>
  <c r="AQ174" i="4"/>
  <c r="AP175" i="4"/>
  <c r="AP127" i="4"/>
  <c r="AP180" i="4"/>
  <c r="AQ181" i="4"/>
  <c r="AP182" i="4"/>
  <c r="AQ185" i="4"/>
  <c r="AP70" i="4"/>
  <c r="AP188" i="4"/>
  <c r="AP190" i="4"/>
  <c r="AP191" i="4"/>
  <c r="AP52" i="4"/>
  <c r="AQ52" i="4"/>
  <c r="AP195" i="4"/>
  <c r="AP198" i="4"/>
  <c r="AQ66" i="4"/>
  <c r="AP199" i="4"/>
  <c r="AP200" i="4"/>
  <c r="AP201" i="4"/>
  <c r="AP204" i="4"/>
  <c r="AP134" i="4"/>
  <c r="AQ134" i="4"/>
  <c r="AP206" i="4"/>
  <c r="AP207" i="4"/>
  <c r="AQ208" i="4"/>
  <c r="AP209" i="4"/>
  <c r="AP211" i="4"/>
  <c r="AQ211" i="4"/>
  <c r="AP214" i="4"/>
  <c r="AQ214" i="4"/>
  <c r="AP215" i="4"/>
  <c r="AP217" i="4"/>
  <c r="AP79" i="4"/>
  <c r="AP222" i="4"/>
  <c r="AQ222" i="4"/>
  <c r="AP223" i="4"/>
  <c r="AQ10" i="4"/>
  <c r="AP224" i="4"/>
  <c r="AP227" i="4"/>
  <c r="AP228" i="4"/>
  <c r="AP17" i="4"/>
  <c r="AP231" i="4"/>
  <c r="AP235" i="4"/>
  <c r="AQ235" i="4"/>
  <c r="AP108" i="4"/>
  <c r="AP238" i="4"/>
  <c r="AP239" i="4"/>
  <c r="AP241" i="4"/>
  <c r="AP243" i="4"/>
  <c r="AP244" i="4"/>
  <c r="AP247" i="4"/>
  <c r="AP248" i="4"/>
  <c r="AQ248" i="4"/>
  <c r="AQ249" i="4"/>
  <c r="AP251" i="4"/>
  <c r="AP22" i="4"/>
  <c r="AP65" i="4"/>
  <c r="AQ137" i="4"/>
  <c r="AP254" i="4"/>
  <c r="AP255" i="4"/>
  <c r="AP257" i="4"/>
  <c r="AQ257" i="4"/>
  <c r="AP258" i="4"/>
  <c r="AQ258" i="4"/>
  <c r="AP27" i="4"/>
  <c r="AP260" i="4"/>
  <c r="AQ260" i="4"/>
  <c r="AP262" i="4"/>
  <c r="AQ131" i="4"/>
  <c r="AP265" i="4"/>
  <c r="AP266" i="4"/>
  <c r="AQ266" i="4"/>
  <c r="AP268" i="4"/>
  <c r="AP129" i="4"/>
  <c r="AP270" i="4"/>
  <c r="AQ270" i="4"/>
  <c r="AP271" i="4"/>
  <c r="AP272" i="4"/>
  <c r="AQ273" i="4"/>
  <c r="AP274" i="4"/>
  <c r="AQ275" i="4"/>
  <c r="AP132" i="4"/>
  <c r="AP278" i="4"/>
  <c r="AQ278" i="4"/>
  <c r="AQ136" i="4"/>
  <c r="AP279" i="4"/>
  <c r="AP280" i="4"/>
  <c r="AQ280" i="4"/>
  <c r="AP283" i="4"/>
  <c r="AQ283" i="4"/>
  <c r="AP285" i="4"/>
  <c r="AP286" i="4"/>
  <c r="AP100" i="4"/>
  <c r="AQ100" i="4"/>
  <c r="AP44" i="4"/>
  <c r="AQ287" i="4"/>
  <c r="AP56" i="4"/>
  <c r="AP288" i="4"/>
  <c r="AP291" i="4"/>
  <c r="AQ291" i="4"/>
  <c r="AQ91" i="4"/>
  <c r="AQ107" i="4"/>
  <c r="AQ292" i="4"/>
  <c r="AP294" i="4"/>
  <c r="AP45" i="4"/>
  <c r="AP296" i="4"/>
  <c r="AP297" i="4"/>
  <c r="AQ297" i="4"/>
  <c r="AP13" i="4"/>
  <c r="AQ298" i="4"/>
  <c r="AP299" i="4"/>
  <c r="AP301" i="4"/>
  <c r="AQ301" i="4"/>
  <c r="AP302" i="4"/>
  <c r="AQ303" i="4"/>
  <c r="AP304" i="4"/>
  <c r="AQ304" i="4"/>
  <c r="AQ306" i="4"/>
  <c r="AP308" i="4"/>
  <c r="AQ308" i="4"/>
  <c r="AP423" i="4"/>
  <c r="AQ423" i="4"/>
  <c r="AP309" i="4"/>
  <c r="AQ309" i="4"/>
  <c r="AP310" i="4"/>
  <c r="AQ310" i="4"/>
  <c r="AP311" i="4"/>
  <c r="AQ311" i="4"/>
  <c r="AP312" i="4"/>
  <c r="AQ312" i="4"/>
  <c r="AP313" i="4"/>
  <c r="AQ313" i="4"/>
  <c r="AP315" i="4"/>
  <c r="AQ315" i="4"/>
  <c r="AP316" i="4"/>
  <c r="AQ316" i="4"/>
  <c r="AP317" i="4"/>
  <c r="AQ317" i="4"/>
  <c r="AP318" i="4"/>
  <c r="AQ318" i="4"/>
  <c r="AP319" i="4"/>
  <c r="AQ319" i="4"/>
  <c r="AP320" i="4"/>
  <c r="AQ320" i="4"/>
  <c r="AP321" i="4"/>
  <c r="AQ321" i="4"/>
  <c r="AP323" i="4"/>
  <c r="AQ323" i="4"/>
  <c r="AP324" i="4"/>
  <c r="AQ324" i="4"/>
  <c r="AP325" i="4"/>
  <c r="AQ325" i="4"/>
  <c r="AP326" i="4"/>
  <c r="AQ326" i="4"/>
  <c r="AP327" i="4"/>
  <c r="AQ327" i="4"/>
  <c r="AP328" i="4"/>
  <c r="AQ328" i="4"/>
  <c r="AP329" i="4"/>
  <c r="AQ329" i="4"/>
  <c r="AP330" i="4"/>
  <c r="AP37" i="4"/>
  <c r="AQ37" i="4"/>
  <c r="AP138" i="4"/>
  <c r="AP331" i="4"/>
  <c r="AQ331" i="4"/>
  <c r="AP332" i="4"/>
  <c r="AQ332" i="4"/>
  <c r="AP333" i="4"/>
  <c r="AQ333" i="4"/>
  <c r="AP334" i="4"/>
  <c r="AQ334" i="4"/>
  <c r="AP335" i="4"/>
  <c r="AQ335" i="4"/>
  <c r="AP142" i="4"/>
  <c r="AP336" i="4"/>
  <c r="AQ336" i="4"/>
  <c r="AP337" i="4"/>
  <c r="AQ337" i="4"/>
  <c r="AP340" i="4"/>
  <c r="AQ340" i="4"/>
  <c r="AP341" i="4"/>
  <c r="AQ341" i="4"/>
  <c r="AP342" i="4"/>
  <c r="AQ342" i="4"/>
  <c r="AP343" i="4"/>
  <c r="AQ343" i="4"/>
  <c r="AP344" i="4"/>
  <c r="AQ344" i="4"/>
  <c r="AP345" i="4"/>
  <c r="AQ345" i="4"/>
  <c r="AP346" i="4"/>
  <c r="AQ346" i="4"/>
  <c r="AP89" i="4"/>
  <c r="AP115" i="4"/>
  <c r="AP349" i="4"/>
  <c r="AQ349" i="4"/>
  <c r="AP350" i="4"/>
  <c r="AQ350" i="4"/>
  <c r="AP351" i="4"/>
  <c r="AQ351" i="4"/>
  <c r="AP78" i="4"/>
  <c r="AP352" i="4"/>
  <c r="AQ352" i="4"/>
  <c r="AP111" i="4"/>
  <c r="AP354" i="4"/>
  <c r="AQ354" i="4"/>
  <c r="AP355" i="4"/>
  <c r="AQ355" i="4"/>
  <c r="AP356" i="4"/>
  <c r="AQ356" i="4"/>
  <c r="AP357" i="4"/>
  <c r="AQ357" i="4"/>
  <c r="AP358" i="4"/>
  <c r="AQ358" i="4"/>
  <c r="AP421" i="4"/>
  <c r="AQ421" i="4"/>
  <c r="AP360" i="4"/>
  <c r="AQ360" i="4"/>
  <c r="AP361" i="4"/>
  <c r="AQ361" i="4"/>
  <c r="AP103" i="4"/>
  <c r="AP362" i="4"/>
  <c r="AQ362" i="4"/>
  <c r="AP363" i="4"/>
  <c r="AQ363" i="4"/>
  <c r="AP364" i="4"/>
  <c r="AQ364" i="4"/>
  <c r="AP365" i="4"/>
  <c r="AQ365" i="4"/>
  <c r="AP366" i="4"/>
  <c r="AQ366" i="4"/>
  <c r="AP104" i="4"/>
  <c r="AP367" i="4"/>
  <c r="AQ367" i="4"/>
  <c r="AP368" i="4"/>
  <c r="AP369" i="4"/>
  <c r="AQ369" i="4"/>
  <c r="AP370" i="4"/>
  <c r="AQ370" i="4"/>
  <c r="AP371" i="4"/>
  <c r="AQ371" i="4"/>
  <c r="AP372" i="4"/>
  <c r="AQ372" i="4"/>
  <c r="AP373" i="4"/>
  <c r="AQ373" i="4"/>
  <c r="AP374" i="4"/>
  <c r="AQ374" i="4"/>
  <c r="AP375" i="4"/>
  <c r="AQ375" i="4"/>
  <c r="AP376" i="4"/>
  <c r="AP377" i="4"/>
  <c r="AQ377" i="4"/>
  <c r="AP378" i="4"/>
  <c r="AQ378" i="4"/>
  <c r="AP379" i="4"/>
  <c r="AQ379" i="4"/>
  <c r="AQ380" i="4"/>
  <c r="AP381" i="4"/>
  <c r="AQ381" i="4"/>
  <c r="AP382" i="4"/>
  <c r="AQ382" i="4"/>
  <c r="AP383" i="4"/>
  <c r="AQ383" i="4"/>
  <c r="AP384" i="4"/>
  <c r="AQ384" i="4"/>
  <c r="AP385" i="4"/>
  <c r="AQ385" i="4"/>
  <c r="AP386" i="4"/>
  <c r="AQ386" i="4"/>
  <c r="AP387" i="4"/>
  <c r="AP388" i="4"/>
  <c r="AP390" i="4"/>
  <c r="AQ390" i="4"/>
  <c r="AP391" i="4"/>
  <c r="AQ391" i="4"/>
  <c r="AP392" i="4"/>
  <c r="AQ392" i="4"/>
  <c r="AP393" i="4"/>
  <c r="AQ393" i="4"/>
  <c r="AP394" i="4"/>
  <c r="AQ394" i="4"/>
  <c r="AP123" i="4"/>
  <c r="AQ123" i="4"/>
  <c r="AP395" i="4"/>
  <c r="AQ395" i="4"/>
  <c r="AP396" i="4"/>
  <c r="AQ396" i="4"/>
  <c r="AP397" i="4"/>
  <c r="AQ397" i="4"/>
  <c r="AP95" i="4"/>
  <c r="AP399" i="4"/>
  <c r="AQ399" i="4"/>
  <c r="AP139" i="4"/>
  <c r="AQ139" i="4"/>
  <c r="AP116" i="4"/>
  <c r="AP401" i="4"/>
  <c r="AQ401" i="4"/>
  <c r="AP403" i="4"/>
  <c r="AQ403" i="4"/>
  <c r="AP404" i="4"/>
  <c r="AQ404" i="4"/>
  <c r="AP405" i="4"/>
  <c r="AQ405" i="4"/>
  <c r="AP406" i="4"/>
  <c r="AQ406" i="4"/>
  <c r="AP407" i="4"/>
  <c r="AQ407" i="4"/>
  <c r="AP408" i="4"/>
  <c r="AQ408" i="4"/>
  <c r="AP410" i="4"/>
  <c r="AQ410" i="4"/>
  <c r="AP411" i="4"/>
  <c r="AQ411" i="4"/>
  <c r="AQ412" i="4"/>
  <c r="AP413" i="4"/>
  <c r="AQ413" i="4"/>
  <c r="AP414" i="4"/>
  <c r="AQ414" i="4"/>
  <c r="AP415" i="4"/>
  <c r="AQ415" i="4"/>
  <c r="AP416" i="4"/>
  <c r="AQ416" i="4"/>
  <c r="AP417" i="4"/>
  <c r="AQ417" i="4"/>
  <c r="AP96" i="4"/>
  <c r="AP101" i="4"/>
  <c r="AP418" i="4"/>
  <c r="AQ418" i="4"/>
  <c r="AP419" i="4"/>
  <c r="AQ419" i="4"/>
  <c r="AP420" i="4"/>
  <c r="AQ420" i="4"/>
  <c r="AP239" i="3"/>
  <c r="AP85" i="3"/>
  <c r="AP56" i="3"/>
  <c r="AQ56" i="3"/>
  <c r="AP102" i="3"/>
  <c r="AP292" i="3"/>
  <c r="AP407" i="3"/>
  <c r="AQ407" i="3"/>
  <c r="AP367" i="3"/>
  <c r="AP285" i="3"/>
  <c r="AQ285" i="3"/>
  <c r="AP313" i="3"/>
  <c r="AQ313" i="3"/>
  <c r="AP314" i="3"/>
  <c r="AP259" i="3"/>
  <c r="AP24" i="3"/>
  <c r="AP237" i="3"/>
  <c r="AQ237" i="3"/>
  <c r="AP376" i="3"/>
  <c r="AQ376" i="3"/>
  <c r="AP43" i="3"/>
  <c r="AQ43" i="3"/>
  <c r="AQ244" i="3"/>
  <c r="AP315" i="3"/>
  <c r="AQ315" i="3"/>
  <c r="AP166" i="3"/>
  <c r="AQ394" i="3"/>
  <c r="AP114" i="3"/>
  <c r="AQ114" i="3"/>
  <c r="AP347" i="3"/>
  <c r="AQ347" i="3"/>
  <c r="AQ333" i="3"/>
  <c r="AP368" i="3"/>
  <c r="AQ368" i="3"/>
  <c r="AR368" i="3" s="1"/>
  <c r="AP357" i="3"/>
  <c r="AQ357" i="3"/>
  <c r="AP196" i="3"/>
  <c r="AP55" i="3"/>
  <c r="AP335" i="3"/>
  <c r="AQ335" i="3"/>
  <c r="AP197" i="3"/>
  <c r="AP415" i="3"/>
  <c r="AQ415" i="3"/>
  <c r="AP348" i="3"/>
  <c r="AQ348" i="3"/>
  <c r="AP361" i="3"/>
  <c r="AQ361" i="3"/>
  <c r="AP381" i="3"/>
  <c r="AR381" i="3" s="1"/>
  <c r="AQ381" i="3"/>
  <c r="AP316" i="3"/>
  <c r="AQ316" i="3"/>
  <c r="AQ133" i="3"/>
  <c r="AQ146" i="3"/>
  <c r="AP150" i="3"/>
  <c r="AQ241" i="3"/>
  <c r="AP190" i="3"/>
  <c r="AQ190" i="3"/>
  <c r="AP421" i="3"/>
  <c r="AQ421" i="3"/>
  <c r="AP382" i="3"/>
  <c r="AQ382" i="3"/>
  <c r="AP229" i="3"/>
  <c r="AP291" i="3"/>
  <c r="AP263" i="3"/>
  <c r="AP99" i="3"/>
  <c r="AP193" i="3"/>
  <c r="AP299" i="3"/>
  <c r="AP276" i="3"/>
  <c r="AP318" i="3"/>
  <c r="AQ318" i="3"/>
  <c r="AP205" i="3"/>
  <c r="AP264" i="3"/>
  <c r="AQ264" i="3"/>
  <c r="AP319" i="3"/>
  <c r="AQ319" i="3"/>
  <c r="AP286" i="3"/>
  <c r="AP363" i="3"/>
  <c r="AQ363" i="3"/>
  <c r="AQ424" i="3"/>
  <c r="AQ422" i="3"/>
  <c r="AP320" i="3"/>
  <c r="AQ320" i="3"/>
  <c r="AP283" i="3"/>
  <c r="AP130" i="3"/>
  <c r="AP94" i="3"/>
  <c r="AP406" i="3"/>
  <c r="AQ406" i="3"/>
  <c r="AP230" i="3"/>
  <c r="AP252" i="3"/>
  <c r="AP336" i="3"/>
  <c r="AQ336" i="3"/>
  <c r="AP410" i="3"/>
  <c r="AQ410" i="3"/>
  <c r="AP149" i="3"/>
  <c r="AP398" i="3"/>
  <c r="AQ398" i="3"/>
  <c r="AP210" i="3"/>
  <c r="AP350" i="3"/>
  <c r="AQ350" i="3"/>
  <c r="AP141" i="3"/>
  <c r="AQ383" i="3"/>
  <c r="AP22" i="3"/>
  <c r="AP169" i="3"/>
  <c r="AP337" i="3"/>
  <c r="AR337" i="3" s="1"/>
  <c r="AP134" i="3"/>
  <c r="AQ134" i="3"/>
  <c r="AP344" i="3"/>
  <c r="AQ344" i="3"/>
  <c r="AP76" i="3"/>
  <c r="AP129" i="3"/>
  <c r="AP321" i="3"/>
  <c r="AQ321" i="3"/>
  <c r="AP322" i="3"/>
  <c r="AP389" i="3"/>
  <c r="AQ389" i="3"/>
  <c r="AP370" i="3"/>
  <c r="AQ370" i="3"/>
  <c r="AQ23" i="3"/>
  <c r="AQ342" i="3"/>
  <c r="AP278" i="3"/>
  <c r="AP112" i="3"/>
  <c r="AQ112" i="3"/>
  <c r="AP206" i="3"/>
  <c r="AP86" i="3"/>
  <c r="AP231" i="3"/>
  <c r="AQ231" i="3"/>
  <c r="AP163" i="3"/>
  <c r="AP402" i="3"/>
  <c r="AP142" i="3"/>
  <c r="AP400" i="3"/>
  <c r="AQ400" i="3"/>
  <c r="AP218" i="3"/>
  <c r="AP123" i="3"/>
  <c r="AP88" i="3"/>
  <c r="AP372" i="3"/>
  <c r="AQ372" i="3"/>
  <c r="AR372" i="3" s="1"/>
  <c r="AP54" i="3"/>
  <c r="AP119" i="3"/>
  <c r="AP395" i="3"/>
  <c r="AP271" i="3"/>
  <c r="AP187" i="3"/>
  <c r="AQ365" i="3"/>
  <c r="AP379" i="3"/>
  <c r="AP323" i="3"/>
  <c r="AR323" i="3" s="1"/>
  <c r="AQ323" i="3"/>
  <c r="AP284" i="3"/>
  <c r="AP324" i="3"/>
  <c r="AQ324" i="3"/>
  <c r="AP423" i="3"/>
  <c r="AQ423" i="3"/>
  <c r="AP9" i="3"/>
  <c r="AP300" i="3"/>
  <c r="AP393" i="3"/>
  <c r="AQ393" i="3"/>
  <c r="AP385" i="3"/>
  <c r="AQ385" i="3"/>
  <c r="AP265" i="3"/>
  <c r="AP188" i="3"/>
  <c r="AP79" i="3"/>
  <c r="AR79" i="3" s="1"/>
  <c r="AP222" i="3"/>
  <c r="AQ143" i="3"/>
  <c r="AP16" i="3"/>
  <c r="AP405" i="3"/>
  <c r="AQ405" i="3"/>
  <c r="AP378" i="3"/>
  <c r="AQ378" i="3"/>
  <c r="AP341" i="3"/>
  <c r="AQ341" i="3"/>
  <c r="AP305" i="3"/>
  <c r="AQ305" i="3"/>
  <c r="AQ192" i="3"/>
  <c r="AP268" i="3"/>
  <c r="AP213" i="3"/>
  <c r="AP338" i="3"/>
  <c r="AQ338" i="3"/>
  <c r="AP207" i="3"/>
  <c r="AP390" i="3"/>
  <c r="AQ390" i="3"/>
  <c r="AP386" i="3"/>
  <c r="AQ386" i="3"/>
  <c r="AP255" i="3"/>
  <c r="AQ255" i="3"/>
  <c r="AP275" i="3"/>
  <c r="AQ275" i="3"/>
  <c r="AP238" i="3"/>
  <c r="AQ358" i="3"/>
  <c r="AP326" i="3"/>
  <c r="AQ326" i="3"/>
  <c r="AP219" i="3"/>
  <c r="AP249" i="3"/>
  <c r="AQ249" i="3"/>
  <c r="AP374" i="3"/>
  <c r="AQ374" i="3"/>
  <c r="AQ223" i="3"/>
  <c r="AP294" i="3"/>
  <c r="AP256" i="3"/>
  <c r="AQ256" i="3"/>
  <c r="AQ373" i="3"/>
  <c r="AP356" i="3"/>
  <c r="AQ356" i="3"/>
  <c r="AP353" i="3"/>
  <c r="AQ353" i="3"/>
  <c r="AP243" i="3"/>
  <c r="AP295" i="3"/>
  <c r="AQ354" i="3"/>
  <c r="AP214" i="3"/>
  <c r="AP355" i="3"/>
  <c r="AQ355" i="3"/>
  <c r="AQ215" i="3"/>
  <c r="AP327" i="3"/>
  <c r="AQ327" i="3"/>
  <c r="AP339" i="3"/>
  <c r="AQ339" i="3"/>
  <c r="AQ396" i="3"/>
  <c r="AP345" i="3"/>
  <c r="AQ345" i="3"/>
  <c r="AP312" i="3"/>
  <c r="AQ312" i="3"/>
  <c r="AP73" i="3"/>
  <c r="AQ225" i="3"/>
  <c r="AP331" i="3"/>
  <c r="AQ331" i="3"/>
  <c r="AP198" i="3"/>
  <c r="AQ198" i="3"/>
  <c r="AQ391" i="3"/>
  <c r="AP113" i="3"/>
  <c r="AP270" i="3"/>
  <c r="AP279" i="3"/>
  <c r="AP332" i="3"/>
  <c r="AQ332" i="3"/>
  <c r="AP120" i="3"/>
  <c r="AP375" i="3"/>
  <c r="AQ375" i="3"/>
  <c r="AP418" i="3"/>
  <c r="AQ418" i="3"/>
  <c r="AP138" i="3"/>
  <c r="AP412" i="3"/>
  <c r="AQ412" i="3"/>
  <c r="AP63" i="3"/>
  <c r="AP17" i="3"/>
  <c r="AQ17" i="3"/>
  <c r="AP157" i="3"/>
  <c r="AP158" i="3"/>
  <c r="AP247" i="3"/>
  <c r="AQ296" i="3"/>
  <c r="AQ35" i="3"/>
  <c r="AP328" i="3"/>
  <c r="AQ328" i="3"/>
  <c r="AQ417" i="3"/>
  <c r="AP173" i="3"/>
  <c r="AP309" i="3"/>
  <c r="AQ309" i="3"/>
  <c r="AP280" i="3"/>
  <c r="AP310" i="3"/>
  <c r="AQ310" i="3"/>
  <c r="AP156" i="3"/>
  <c r="AP226" i="3"/>
  <c r="AP147" i="2"/>
  <c r="AP141" i="2"/>
  <c r="AQ72" i="2"/>
  <c r="AQ313" i="2"/>
  <c r="AP134" i="2"/>
  <c r="AP353" i="2"/>
  <c r="AQ353" i="2"/>
  <c r="AP371" i="2"/>
  <c r="AQ371" i="2"/>
  <c r="AP380" i="2"/>
  <c r="AQ380" i="2"/>
  <c r="AP344" i="2"/>
  <c r="AQ344" i="2"/>
  <c r="AP31" i="2"/>
  <c r="AQ31" i="2"/>
  <c r="AP271" i="2"/>
  <c r="AP37" i="2"/>
  <c r="AP357" i="2"/>
  <c r="AQ357" i="2"/>
  <c r="AP62" i="2"/>
  <c r="AP8" i="2"/>
  <c r="AP405" i="2"/>
  <c r="AQ405" i="2"/>
  <c r="AP135" i="2"/>
  <c r="AQ135" i="2"/>
  <c r="AP370" i="2"/>
  <c r="AP404" i="2"/>
  <c r="AP287" i="2"/>
  <c r="AP399" i="2"/>
  <c r="AP64" i="2"/>
  <c r="AQ64" i="2"/>
  <c r="AP279" i="2"/>
  <c r="AQ279" i="2"/>
  <c r="AP58" i="2"/>
  <c r="AQ58" i="2"/>
  <c r="AP342" i="2"/>
  <c r="AQ40" i="2"/>
  <c r="AP388" i="2"/>
  <c r="AQ388" i="2"/>
  <c r="AP233" i="2"/>
  <c r="AP288" i="2"/>
  <c r="AP360" i="2"/>
  <c r="AQ360" i="2"/>
  <c r="AP199" i="2"/>
  <c r="AP137" i="2"/>
  <c r="AQ227" i="2"/>
  <c r="AP406" i="2"/>
  <c r="AQ406" i="2"/>
  <c r="AP145" i="2"/>
  <c r="AP186" i="2"/>
  <c r="AP217" i="2"/>
  <c r="AP325" i="2"/>
  <c r="AQ325" i="2"/>
  <c r="AP155" i="2"/>
  <c r="AP420" i="2"/>
  <c r="AQ420" i="2"/>
  <c r="AP396" i="2"/>
  <c r="AQ396" i="2"/>
  <c r="AP379" i="2"/>
  <c r="AP201" i="2"/>
  <c r="AQ201" i="2"/>
  <c r="AP260" i="2"/>
  <c r="AP174" i="2"/>
  <c r="AP297" i="2"/>
  <c r="AP191" i="2"/>
  <c r="AP351" i="2"/>
  <c r="AP319" i="2"/>
  <c r="AP249" i="2"/>
  <c r="AQ20" i="2"/>
  <c r="AP415" i="2"/>
  <c r="AQ415" i="2"/>
  <c r="AQ422" i="2"/>
  <c r="AP126" i="2"/>
  <c r="AQ6" i="2"/>
  <c r="AP127" i="2"/>
  <c r="AP308" i="2"/>
  <c r="AP327" i="2"/>
  <c r="AP375" i="2"/>
  <c r="AQ375" i="2"/>
  <c r="AP51" i="2"/>
  <c r="AP403" i="2"/>
  <c r="AP410" i="2"/>
  <c r="AP340" i="2"/>
  <c r="AP182" i="2"/>
  <c r="AQ188" i="2"/>
  <c r="AP347" i="2"/>
  <c r="AP146" i="2"/>
  <c r="AP310" i="2"/>
  <c r="AQ310" i="2"/>
  <c r="AP120" i="2"/>
  <c r="AP124" i="2"/>
  <c r="AP315" i="2"/>
  <c r="AQ315" i="2"/>
  <c r="AP198" i="2"/>
  <c r="AQ198" i="2"/>
  <c r="AP421" i="2"/>
  <c r="AP321" i="2"/>
  <c r="AQ321" i="2"/>
  <c r="AP79" i="2"/>
  <c r="AP176" i="2"/>
  <c r="AQ176" i="2"/>
  <c r="AQ302" i="2"/>
  <c r="AP262" i="2"/>
  <c r="AQ262" i="2"/>
  <c r="AP412" i="2"/>
  <c r="AQ412" i="2"/>
  <c r="AP397" i="2"/>
  <c r="AP115" i="2"/>
  <c r="AP273" i="2"/>
  <c r="AP143" i="2"/>
  <c r="AP411" i="2"/>
  <c r="AP95" i="2"/>
  <c r="AQ95" i="2"/>
  <c r="AP320" i="2"/>
  <c r="AQ320" i="2"/>
  <c r="AQ381" i="2"/>
  <c r="AP205" i="2"/>
  <c r="AP81" i="2"/>
  <c r="AQ81" i="2"/>
  <c r="AP82" i="2"/>
  <c r="AP398" i="2"/>
  <c r="AQ398" i="2"/>
  <c r="AP131" i="2"/>
  <c r="AP367" i="2"/>
  <c r="AP83" i="2"/>
  <c r="AQ299" i="2"/>
  <c r="AP210" i="2"/>
  <c r="AQ210" i="2"/>
  <c r="AP329" i="2"/>
  <c r="AQ329" i="2"/>
  <c r="AP423" i="2"/>
  <c r="AQ423" i="2"/>
  <c r="AP364" i="2"/>
  <c r="AP395" i="2"/>
  <c r="AP373" i="2"/>
  <c r="AP278" i="2"/>
  <c r="AQ278" i="2"/>
  <c r="AP106" i="2"/>
  <c r="AP213" i="2"/>
  <c r="AQ213" i="2"/>
  <c r="AP276" i="2"/>
  <c r="AP392" i="2"/>
  <c r="AQ392" i="2"/>
  <c r="AQ169" i="2"/>
  <c r="AP334" i="2"/>
  <c r="AQ334" i="2"/>
  <c r="AP348" i="2"/>
  <c r="AP265" i="2"/>
  <c r="AQ265" i="2"/>
  <c r="AP328" i="2"/>
  <c r="AQ328" i="2"/>
  <c r="AP268" i="2"/>
  <c r="AP108" i="2"/>
  <c r="AP384" i="2"/>
  <c r="AP316" i="2"/>
  <c r="AP317" i="2"/>
  <c r="AP337" i="2"/>
  <c r="AQ337" i="2"/>
  <c r="AP335" i="2"/>
  <c r="AP161" i="2"/>
  <c r="AP345" i="2"/>
  <c r="AQ345" i="2"/>
  <c r="AQ140" i="2"/>
  <c r="AP253" i="2"/>
  <c r="AP101" i="2"/>
  <c r="AP251" i="2"/>
  <c r="AP407" i="2"/>
  <c r="AQ407" i="2"/>
  <c r="AP263" i="2"/>
  <c r="AP290" i="2"/>
  <c r="AP238" i="2"/>
  <c r="AQ52" i="2"/>
  <c r="AP368" i="2"/>
  <c r="AQ368" i="2"/>
  <c r="AP293" i="2"/>
  <c r="AP241" i="2"/>
  <c r="AP207" i="2"/>
  <c r="AQ207" i="2"/>
  <c r="AQ248" i="2"/>
  <c r="AP235" i="2"/>
  <c r="AP332" i="2"/>
  <c r="AP355" i="2"/>
  <c r="AQ355" i="2"/>
  <c r="AP142" i="2"/>
  <c r="AP343" i="2"/>
  <c r="AQ343" i="2"/>
  <c r="AP413" i="2"/>
  <c r="AP305" i="2"/>
  <c r="AP167" i="2"/>
  <c r="AP255" i="2"/>
  <c r="AQ326" i="2"/>
  <c r="AP225" i="2"/>
  <c r="AP414" i="2"/>
  <c r="AQ4" i="2"/>
  <c r="AP386" i="2"/>
  <c r="AQ386" i="2"/>
  <c r="AP216" i="2"/>
  <c r="AQ216" i="2"/>
  <c r="AP311" i="2"/>
  <c r="AP339" i="2"/>
  <c r="AQ339" i="2"/>
  <c r="AP359" i="2"/>
  <c r="AP170" i="2"/>
  <c r="AQ170" i="2"/>
  <c r="AP161" i="1"/>
  <c r="AP57" i="1"/>
  <c r="AQ57" i="1"/>
  <c r="AP111" i="1"/>
  <c r="AQ111" i="1"/>
  <c r="AP211" i="1"/>
  <c r="AP61" i="1"/>
  <c r="AQ61" i="1"/>
  <c r="AP292" i="1"/>
  <c r="AP97" i="1"/>
  <c r="AQ97" i="1"/>
  <c r="AP378" i="1"/>
  <c r="AP307" i="1"/>
  <c r="AP290" i="1"/>
  <c r="AP220" i="1"/>
  <c r="AP336" i="1"/>
  <c r="AP259" i="1"/>
  <c r="AP20" i="1"/>
  <c r="AQ20" i="1"/>
  <c r="AP51" i="1"/>
  <c r="AQ51" i="1"/>
  <c r="AP285" i="1"/>
  <c r="AQ285" i="1"/>
  <c r="AP31" i="1"/>
  <c r="AQ31" i="1"/>
  <c r="AP37" i="1"/>
  <c r="AQ37" i="1"/>
  <c r="AP312" i="1"/>
  <c r="AP43" i="1"/>
  <c r="AQ43" i="1"/>
  <c r="AP268" i="1"/>
  <c r="AQ268" i="1"/>
  <c r="AP174" i="1"/>
  <c r="AQ174" i="1"/>
  <c r="AP5" i="1"/>
  <c r="AQ5" i="1"/>
  <c r="AP409" i="1"/>
  <c r="AP136" i="1"/>
  <c r="AP377" i="1"/>
  <c r="AP67" i="1"/>
  <c r="AQ67" i="1"/>
  <c r="AP78" i="1"/>
  <c r="AQ78" i="1"/>
  <c r="AP144" i="1"/>
  <c r="AQ144" i="1"/>
  <c r="AP327" i="1"/>
  <c r="AQ327" i="1"/>
  <c r="AP396" i="1"/>
  <c r="AP308" i="1"/>
  <c r="AP77" i="1"/>
  <c r="AQ77" i="1"/>
  <c r="AP41" i="1"/>
  <c r="AQ41" i="1"/>
  <c r="AP277" i="1"/>
  <c r="AQ277" i="1"/>
  <c r="AP85" i="1"/>
  <c r="AQ85" i="1"/>
  <c r="AP347" i="1"/>
  <c r="AQ347" i="1"/>
  <c r="AP260" i="1"/>
  <c r="AQ260" i="1"/>
  <c r="AP52" i="1"/>
  <c r="AQ52" i="1"/>
  <c r="AP393" i="1"/>
  <c r="AP40" i="1"/>
  <c r="AQ40" i="1"/>
  <c r="AP229" i="1"/>
  <c r="AQ229" i="1"/>
  <c r="AP16" i="1"/>
  <c r="AQ16" i="1"/>
  <c r="AP193" i="1"/>
  <c r="AP19" i="1"/>
  <c r="AQ19" i="1"/>
  <c r="AP375" i="1"/>
  <c r="AP340" i="1"/>
  <c r="AP309" i="1"/>
  <c r="AP139" i="1"/>
  <c r="AQ139" i="1"/>
  <c r="AP159" i="1"/>
  <c r="AP156" i="1"/>
  <c r="AP213" i="1"/>
  <c r="AQ213" i="1"/>
  <c r="AP121" i="1"/>
  <c r="AQ121" i="1"/>
  <c r="AP209" i="1"/>
  <c r="AP207" i="1"/>
  <c r="AP153" i="1"/>
  <c r="AP234" i="1"/>
  <c r="AP238" i="1"/>
  <c r="AP163" i="1"/>
  <c r="AP82" i="1"/>
  <c r="AQ82" i="1"/>
  <c r="AP179" i="1"/>
  <c r="AP231" i="1"/>
  <c r="AP337" i="1"/>
  <c r="AP115" i="1"/>
  <c r="AQ115" i="1"/>
  <c r="AP221" i="1"/>
  <c r="AP333" i="1"/>
  <c r="AP267" i="1"/>
  <c r="AP262" i="1"/>
  <c r="AP100" i="1"/>
  <c r="AQ100" i="1"/>
  <c r="AP296" i="1"/>
  <c r="AP7" i="1"/>
  <c r="AQ7" i="1"/>
  <c r="AP230" i="1"/>
  <c r="AP388" i="1"/>
  <c r="AQ388" i="1"/>
  <c r="AP250" i="1"/>
  <c r="AP191" i="1"/>
  <c r="AQ372" i="1"/>
  <c r="AP305" i="1"/>
  <c r="AP265" i="1"/>
  <c r="AQ265" i="1"/>
  <c r="AP29" i="1"/>
  <c r="AQ29" i="1"/>
  <c r="AP421" i="1"/>
  <c r="AP33" i="1"/>
  <c r="AQ33" i="1"/>
  <c r="AP157" i="1"/>
  <c r="AQ157" i="1"/>
  <c r="AP123" i="1"/>
  <c r="AQ123" i="1"/>
  <c r="AP302" i="1"/>
  <c r="AP171" i="1"/>
  <c r="AP165" i="1"/>
  <c r="AQ165" i="1"/>
  <c r="AP17" i="1"/>
  <c r="AQ17" i="1"/>
  <c r="AP323" i="1"/>
  <c r="AP106" i="1"/>
  <c r="AQ106" i="1"/>
  <c r="AP418" i="1"/>
  <c r="AP107" i="1"/>
  <c r="AQ107" i="1"/>
  <c r="AP350" i="1"/>
  <c r="AP239" i="1"/>
  <c r="AQ239" i="1"/>
  <c r="AP218" i="1"/>
  <c r="AP243" i="1"/>
  <c r="AP53" i="1"/>
  <c r="AQ53" i="1"/>
  <c r="AP324" i="1"/>
  <c r="AP36" i="1"/>
  <c r="AQ36" i="1"/>
  <c r="AP105" i="1"/>
  <c r="AQ105" i="1"/>
  <c r="AP412" i="1"/>
  <c r="AQ412" i="1"/>
  <c r="AP87" i="1"/>
  <c r="AQ87" i="1"/>
  <c r="AP71" i="1"/>
  <c r="AQ71" i="1"/>
  <c r="AP76" i="1"/>
  <c r="AQ76" i="1"/>
  <c r="AP397" i="1"/>
  <c r="AQ397" i="1"/>
  <c r="AP190" i="1"/>
  <c r="AQ190" i="1"/>
  <c r="AP155" i="1"/>
  <c r="AQ155" i="1"/>
  <c r="AP99" i="1"/>
  <c r="AQ99" i="1"/>
  <c r="AP122" i="1"/>
  <c r="AQ122" i="1"/>
  <c r="AP23" i="1"/>
  <c r="AQ23" i="1"/>
  <c r="AP147" i="1"/>
  <c r="AQ147" i="1"/>
  <c r="AP187" i="1"/>
  <c r="AP24" i="1"/>
  <c r="AQ24" i="1"/>
  <c r="AP269" i="1"/>
  <c r="AQ269" i="1"/>
  <c r="AP162" i="1"/>
  <c r="AP68" i="1"/>
  <c r="AQ68" i="1"/>
  <c r="AP334" i="1"/>
  <c r="AP166" i="1"/>
  <c r="AQ166" i="1"/>
  <c r="AP84" i="1"/>
  <c r="AQ84" i="1"/>
  <c r="AP89" i="1"/>
  <c r="AQ89" i="1"/>
  <c r="AP88" i="1"/>
  <c r="AQ88" i="1"/>
  <c r="AP112" i="1"/>
  <c r="AQ112" i="1"/>
  <c r="AP110" i="1"/>
  <c r="AQ110" i="1"/>
  <c r="AP275" i="1"/>
  <c r="AP62" i="1"/>
  <c r="AQ62" i="1"/>
  <c r="AP196" i="1"/>
  <c r="AQ196" i="1"/>
  <c r="AP271" i="1"/>
  <c r="AQ271" i="1"/>
  <c r="AP416" i="1"/>
  <c r="AP356" i="1"/>
  <c r="AP293" i="1"/>
  <c r="AP316" i="1"/>
  <c r="AP49" i="1"/>
  <c r="AQ49" i="1"/>
  <c r="AP42" i="1"/>
  <c r="AQ42" i="1"/>
  <c r="AP79" i="1"/>
  <c r="AQ79" i="1"/>
  <c r="AP60" i="1"/>
  <c r="AQ60" i="1"/>
  <c r="AP72" i="1"/>
  <c r="AQ72" i="1"/>
  <c r="AP311" i="1"/>
  <c r="AP70" i="1"/>
  <c r="AQ70" i="1"/>
  <c r="AP405" i="1"/>
  <c r="AP101" i="1"/>
  <c r="AQ101" i="1"/>
  <c r="AP75" i="1"/>
  <c r="AQ75" i="1"/>
  <c r="AP254" i="1"/>
  <c r="AP26" i="1"/>
  <c r="AQ26" i="1"/>
  <c r="AP251" i="1"/>
  <c r="AP328" i="1"/>
  <c r="AP63" i="1"/>
  <c r="AQ63" i="1"/>
  <c r="AP86" i="1"/>
  <c r="AQ86" i="1"/>
  <c r="AP304" i="1"/>
  <c r="AQ304" i="1"/>
  <c r="AP114" i="1"/>
  <c r="AQ114" i="1"/>
  <c r="AP92" i="1"/>
  <c r="AQ92" i="1"/>
  <c r="AP203" i="1"/>
  <c r="AP4" i="1"/>
  <c r="AQ4" i="1"/>
  <c r="AP394" i="1"/>
  <c r="AP15" i="1"/>
  <c r="AQ15" i="1"/>
  <c r="AP93" i="1"/>
  <c r="AQ93" i="1"/>
  <c r="AP212" i="1"/>
  <c r="AQ212" i="1"/>
  <c r="AP261" i="1"/>
  <c r="AP9" i="1"/>
  <c r="AQ9" i="1"/>
  <c r="AP148" i="1"/>
  <c r="AQ148" i="1"/>
  <c r="AP113" i="1"/>
  <c r="AP146" i="1"/>
  <c r="AP403" i="1"/>
  <c r="AQ403" i="1"/>
  <c r="AP124" i="1"/>
  <c r="AQ124" i="1"/>
  <c r="AP189" i="1"/>
  <c r="AP96" i="1"/>
  <c r="AQ96" i="1"/>
  <c r="AP28" i="1"/>
  <c r="AQ28" i="1"/>
  <c r="AP194" i="1"/>
  <c r="AP413" i="1"/>
  <c r="AQ413" i="1"/>
  <c r="AP150" i="1"/>
  <c r="AP8" i="1"/>
  <c r="AQ8" i="1"/>
  <c r="AP149" i="1"/>
  <c r="AQ149" i="1"/>
  <c r="AP387" i="1"/>
  <c r="AP125" i="1"/>
  <c r="AQ125" i="1"/>
  <c r="AP134" i="1"/>
  <c r="AP69" i="1"/>
  <c r="AQ69" i="1"/>
  <c r="AP74" i="1"/>
  <c r="AQ74" i="1"/>
  <c r="AP103" i="1"/>
  <c r="AQ103" i="1"/>
  <c r="AP386" i="1"/>
  <c r="AP224" i="1"/>
  <c r="AP142" i="1"/>
  <c r="AQ142" i="1"/>
  <c r="AP25" i="1"/>
  <c r="AQ25" i="1"/>
  <c r="AP326" i="1"/>
  <c r="AQ326" i="1"/>
  <c r="AP300" i="1"/>
  <c r="AP176" i="1"/>
  <c r="AQ176" i="1"/>
  <c r="AP6" i="1"/>
  <c r="AQ6" i="1"/>
  <c r="AP247" i="1"/>
  <c r="AP286" i="1"/>
  <c r="AQ286" i="1"/>
  <c r="AP137" i="1"/>
  <c r="AP363" i="1"/>
  <c r="AP401" i="1"/>
  <c r="AP379" i="1"/>
  <c r="AQ214" i="1"/>
  <c r="AP210" i="1"/>
  <c r="AP141" i="1"/>
  <c r="AQ141" i="1"/>
  <c r="AQ381" i="1"/>
  <c r="AQ364" i="1"/>
  <c r="AP297" i="1"/>
  <c r="AP349" i="1"/>
  <c r="AP35" i="1"/>
  <c r="AQ35" i="1"/>
  <c r="AP126" i="1"/>
  <c r="AQ126" i="1"/>
  <c r="AP188" i="1"/>
  <c r="AQ188" i="1"/>
  <c r="AP80" i="1"/>
  <c r="AQ80" i="1"/>
  <c r="AP217" i="1"/>
  <c r="AQ128" i="1"/>
  <c r="AP119" i="1"/>
  <c r="AQ119" i="1"/>
  <c r="AP283" i="1"/>
  <c r="AP46" i="1"/>
  <c r="AQ46" i="1"/>
  <c r="AP12" i="1"/>
  <c r="AQ12" i="1"/>
  <c r="AP278" i="1"/>
  <c r="AQ278" i="1"/>
  <c r="AP414" i="1"/>
  <c r="AP385" i="1"/>
  <c r="AP321" i="1"/>
  <c r="AQ321" i="1"/>
  <c r="AP39" i="1"/>
  <c r="AQ39" i="1"/>
  <c r="AP353" i="1"/>
  <c r="AQ353" i="1"/>
  <c r="AP197" i="1"/>
  <c r="AQ197" i="1"/>
  <c r="AP289" i="1"/>
  <c r="AQ289" i="1"/>
  <c r="AQ320" i="1"/>
  <c r="AP145" i="1"/>
  <c r="AQ145" i="1"/>
  <c r="AP181" i="1"/>
  <c r="AP344" i="1"/>
  <c r="AP359" i="1"/>
  <c r="AQ359" i="1"/>
  <c r="AP342" i="1"/>
  <c r="AQ342" i="1"/>
  <c r="AP371" i="1"/>
  <c r="AP202" i="1"/>
  <c r="AP90" i="1"/>
  <c r="AQ90" i="1"/>
  <c r="AQ280" i="1"/>
  <c r="AP219" i="1"/>
  <c r="AQ219" i="1"/>
  <c r="AP98" i="1"/>
  <c r="AQ98" i="1"/>
  <c r="AP357" i="1"/>
  <c r="AP22" i="1"/>
  <c r="AQ22" i="1"/>
  <c r="AP310" i="1"/>
  <c r="AQ310" i="1"/>
  <c r="AP182" i="1"/>
  <c r="AQ182" i="1"/>
  <c r="AP108" i="1"/>
  <c r="AQ108" i="1"/>
  <c r="AP56" i="1"/>
  <c r="AQ56" i="1"/>
  <c r="AP216" i="1"/>
  <c r="AP348" i="1"/>
  <c r="AP198" i="1"/>
  <c r="AQ198" i="1"/>
  <c r="AP252" i="1"/>
  <c r="AQ252" i="1"/>
  <c r="AP318" i="1"/>
  <c r="AQ318" i="1"/>
  <c r="AP360" i="1"/>
  <c r="AQ360" i="1"/>
  <c r="AQ383" i="1"/>
  <c r="AP365" i="1"/>
  <c r="AQ365" i="1"/>
  <c r="AP338" i="1"/>
  <c r="AP294" i="1"/>
  <c r="AQ294" i="1"/>
  <c r="AQ351" i="1"/>
  <c r="AP45" i="1"/>
  <c r="AQ45" i="1"/>
  <c r="AP116" i="1"/>
  <c r="AQ116" i="1"/>
  <c r="AP185" i="1"/>
  <c r="AP303" i="1"/>
  <c r="AQ303" i="1"/>
  <c r="AP59" i="1"/>
  <c r="AQ59" i="1"/>
  <c r="AP195" i="1"/>
  <c r="AP18" i="1"/>
  <c r="AQ18" i="1"/>
  <c r="AP258" i="1"/>
  <c r="AP199" i="1"/>
  <c r="AQ199" i="1"/>
  <c r="AP332" i="1"/>
  <c r="AP339" i="1"/>
  <c r="AP129" i="1"/>
  <c r="AP227" i="1"/>
  <c r="AP109" i="1"/>
  <c r="AQ109" i="1"/>
  <c r="AP244" i="1"/>
  <c r="AP263" i="1"/>
  <c r="AP406" i="1"/>
  <c r="AP315" i="1"/>
  <c r="AP183" i="1"/>
  <c r="AP172" i="1"/>
  <c r="AQ172" i="1"/>
  <c r="AP66" i="1"/>
  <c r="AQ66" i="1"/>
  <c r="AP64" i="1"/>
  <c r="AQ64" i="1"/>
  <c r="AP228" i="1"/>
  <c r="AQ228" i="1"/>
  <c r="AQ178" i="1"/>
  <c r="AP362" i="1"/>
  <c r="AP279" i="1"/>
  <c r="AP380" i="1"/>
  <c r="AQ380" i="1"/>
  <c r="AP94" i="1"/>
  <c r="AQ94" i="1"/>
  <c r="AP169" i="1"/>
  <c r="AP55" i="1"/>
  <c r="AQ55" i="1"/>
  <c r="AP282" i="1"/>
  <c r="AP276" i="1"/>
  <c r="AQ276" i="1"/>
  <c r="AP242" i="1"/>
  <c r="AQ242" i="1"/>
  <c r="AP30" i="1"/>
  <c r="AQ30" i="1"/>
  <c r="AP130" i="1"/>
  <c r="AP352" i="1"/>
  <c r="AQ352" i="1"/>
  <c r="AQ420" i="1"/>
  <c r="AP186" i="1"/>
  <c r="AP164" i="1"/>
  <c r="AQ164" i="1"/>
  <c r="AP48" i="1"/>
  <c r="AQ48" i="1"/>
  <c r="AP131" i="1"/>
  <c r="AQ131" i="1"/>
  <c r="AP417" i="1"/>
  <c r="AP343" i="1"/>
  <c r="AQ343" i="1"/>
  <c r="AP295" i="1"/>
  <c r="AP14" i="1"/>
  <c r="AQ14" i="1"/>
  <c r="AP204" i="1"/>
  <c r="AQ204" i="1"/>
  <c r="AP373" i="1"/>
  <c r="AP173" i="1"/>
  <c r="AQ173" i="1"/>
  <c r="AP34" i="1"/>
  <c r="AQ34" i="1"/>
  <c r="AP117" i="1"/>
  <c r="AQ117" i="1"/>
  <c r="AP368" i="1"/>
  <c r="AP225" i="1"/>
  <c r="AP81" i="1"/>
  <c r="AQ81" i="1"/>
  <c r="AP47" i="1"/>
  <c r="AQ47" i="1"/>
  <c r="AQ313" i="1"/>
  <c r="AP410" i="1"/>
  <c r="AP140" i="1"/>
  <c r="AQ140" i="1"/>
  <c r="AQ288" i="1"/>
  <c r="AP255" i="1"/>
  <c r="AQ255" i="1"/>
  <c r="AP10" i="1"/>
  <c r="AQ10" i="1"/>
  <c r="AP175" i="1"/>
  <c r="AP27" i="1"/>
  <c r="AQ27" i="1"/>
  <c r="AP331" i="1"/>
  <c r="AP246" i="1"/>
  <c r="AQ246" i="1"/>
  <c r="AP374" i="1"/>
  <c r="AP205" i="1"/>
  <c r="AP256" i="1"/>
  <c r="AQ256" i="1"/>
  <c r="W429" i="1"/>
  <c r="V429" i="1"/>
  <c r="C429" i="1"/>
  <c r="D429" i="1"/>
  <c r="E429" i="1"/>
  <c r="F429" i="1"/>
  <c r="G429" i="1"/>
  <c r="H429" i="1"/>
  <c r="I429" i="1"/>
  <c r="J429" i="1"/>
  <c r="K429" i="1"/>
  <c r="L429" i="1"/>
  <c r="M429" i="1"/>
  <c r="N429" i="1"/>
  <c r="O429" i="1"/>
  <c r="P429" i="1"/>
  <c r="Q429" i="1"/>
  <c r="R429" i="1"/>
  <c r="S429" i="1"/>
  <c r="T429" i="1"/>
  <c r="U429" i="1"/>
  <c r="AQ401" i="3"/>
  <c r="AQ395" i="1"/>
  <c r="AP154" i="1"/>
  <c r="AQ270" i="1"/>
  <c r="AQ33" i="4"/>
  <c r="AQ263" i="4"/>
  <c r="AQ230" i="4"/>
  <c r="AQ347" i="4"/>
  <c r="AQ339" i="4"/>
  <c r="AQ322" i="4"/>
  <c r="AQ402" i="4"/>
  <c r="AQ389" i="4"/>
  <c r="AQ359" i="4"/>
  <c r="AQ353" i="4"/>
  <c r="AQ348" i="4"/>
  <c r="AQ314" i="4"/>
  <c r="AQ290" i="4"/>
  <c r="AQ282" i="4"/>
  <c r="AQ233" i="4"/>
  <c r="AR231" i="3"/>
  <c r="AQ397" i="5"/>
  <c r="AQ338" i="5"/>
  <c r="AQ330" i="5"/>
  <c r="AQ311" i="5"/>
  <c r="AQ303" i="5"/>
  <c r="AQ229" i="5"/>
  <c r="AQ173" i="5"/>
  <c r="AQ115" i="5"/>
  <c r="AQ383" i="5"/>
  <c r="AQ351" i="5"/>
  <c r="AQ345" i="5"/>
  <c r="AQ290" i="5"/>
  <c r="AQ68" i="5"/>
  <c r="AQ181" i="5"/>
  <c r="AQ100" i="5"/>
  <c r="AQ406" i="5"/>
  <c r="AQ371" i="5"/>
  <c r="AQ361" i="5"/>
  <c r="AQ342" i="5"/>
  <c r="AQ319" i="5"/>
  <c r="AQ79" i="5"/>
  <c r="AQ392" i="3"/>
  <c r="AQ416" i="3"/>
  <c r="AQ362" i="3"/>
  <c r="AQ262" i="3"/>
  <c r="AQ408" i="3"/>
  <c r="AR408" i="3" s="1"/>
  <c r="AQ369" i="3"/>
  <c r="AQ334" i="3"/>
  <c r="AQ272" i="3"/>
  <c r="AQ311" i="3"/>
  <c r="AQ399" i="3"/>
  <c r="AQ277" i="3"/>
  <c r="AQ377" i="3"/>
  <c r="AQ144" i="3"/>
  <c r="AQ349" i="3"/>
  <c r="AR349" i="3" s="1"/>
  <c r="AQ350" i="2"/>
  <c r="AQ172" i="2"/>
  <c r="AQ372" i="2"/>
  <c r="AP55" i="2"/>
  <c r="AQ358" i="2"/>
  <c r="AQ366" i="2"/>
  <c r="AQ301" i="2"/>
  <c r="AQ391" i="2"/>
  <c r="AQ333" i="2"/>
  <c r="AQ417" i="2"/>
  <c r="AQ11" i="1"/>
  <c r="AQ338" i="4"/>
  <c r="AQ259" i="4"/>
  <c r="AP414" i="3"/>
  <c r="AR414" i="3" s="1"/>
  <c r="AQ414" i="5"/>
  <c r="AQ408" i="5"/>
  <c r="AQ322" i="5"/>
  <c r="AP422" i="1"/>
  <c r="AQ389" i="2"/>
  <c r="AP346" i="3"/>
  <c r="AQ403" i="3"/>
  <c r="AR403" i="3" s="1"/>
  <c r="AP409" i="3"/>
  <c r="AQ371" i="3"/>
  <c r="AP411" i="3"/>
  <c r="AP364" i="3"/>
  <c r="AP388" i="3"/>
  <c r="AR388" i="3" s="1"/>
  <c r="AQ330" i="3"/>
  <c r="AQ384" i="3"/>
  <c r="AQ351" i="3"/>
  <c r="AQ317" i="3"/>
  <c r="AQ419" i="3"/>
  <c r="AQ409" i="4"/>
  <c r="AQ293" i="4"/>
  <c r="AQ421" i="5"/>
  <c r="AQ420" i="5"/>
  <c r="AR105" i="3" l="1"/>
  <c r="AR244" i="3"/>
  <c r="AR219" i="2"/>
  <c r="AR341" i="2"/>
  <c r="AR283" i="2"/>
  <c r="AR287" i="1"/>
  <c r="AR184" i="1"/>
  <c r="AR226" i="1"/>
  <c r="AR120" i="5"/>
  <c r="AR148" i="1"/>
  <c r="AR367" i="3"/>
  <c r="AR421" i="1"/>
  <c r="AR5" i="5"/>
  <c r="AR60" i="1"/>
  <c r="AR147" i="1"/>
  <c r="AR365" i="3"/>
  <c r="AR91" i="2"/>
  <c r="AR54" i="3"/>
  <c r="AR55" i="2"/>
  <c r="AR287" i="3"/>
  <c r="AR313" i="3"/>
  <c r="AR149" i="3"/>
  <c r="AR324" i="1"/>
  <c r="AR24" i="3"/>
  <c r="AR292" i="3"/>
  <c r="AQ113" i="5"/>
  <c r="AR113" i="5" s="1"/>
  <c r="AP28" i="5"/>
  <c r="AR28" i="5" s="1"/>
  <c r="AP67" i="5"/>
  <c r="AP260" i="5"/>
  <c r="AQ188" i="5"/>
  <c r="AP188" i="5"/>
  <c r="AP148" i="5"/>
  <c r="AP7" i="5"/>
  <c r="AQ7" i="5"/>
  <c r="AR7" i="5" s="1"/>
  <c r="AP43" i="5"/>
  <c r="AQ77" i="5"/>
  <c r="AP77" i="5"/>
  <c r="AR25" i="5"/>
  <c r="AQ108" i="5"/>
  <c r="AP108" i="5"/>
  <c r="AQ156" i="5"/>
  <c r="AP156" i="5"/>
  <c r="AQ47" i="5"/>
  <c r="AQ63" i="5"/>
  <c r="AP94" i="5"/>
  <c r="AR94" i="5" s="1"/>
  <c r="AP19" i="5"/>
  <c r="AR19" i="5" s="1"/>
  <c r="AQ24" i="5"/>
  <c r="AQ60" i="5"/>
  <c r="AR60" i="5" s="1"/>
  <c r="AP40" i="5"/>
  <c r="AQ101" i="5"/>
  <c r="AP118" i="5"/>
  <c r="AP126" i="5"/>
  <c r="AQ222" i="5"/>
  <c r="AQ246" i="5"/>
  <c r="AP220" i="5"/>
  <c r="AQ220" i="5"/>
  <c r="AP50" i="5"/>
  <c r="AR50" i="5" s="1"/>
  <c r="AQ33" i="5"/>
  <c r="AR33" i="5" s="1"/>
  <c r="AP252" i="5"/>
  <c r="AP164" i="5"/>
  <c r="AQ90" i="5"/>
  <c r="AQ93" i="5"/>
  <c r="AR93" i="5" s="1"/>
  <c r="AQ145" i="5"/>
  <c r="AQ233" i="5"/>
  <c r="AP116" i="5"/>
  <c r="AQ116" i="5"/>
  <c r="AP196" i="5"/>
  <c r="AQ196" i="5"/>
  <c r="AP204" i="5"/>
  <c r="AQ204" i="5"/>
  <c r="AP244" i="5"/>
  <c r="AQ244" i="5"/>
  <c r="AQ268" i="5"/>
  <c r="AP268" i="5"/>
  <c r="AP283" i="5"/>
  <c r="AQ283" i="5"/>
  <c r="AQ58" i="5"/>
  <c r="AP58" i="5"/>
  <c r="AQ19" i="5"/>
  <c r="AQ126" i="5"/>
  <c r="AQ234" i="5"/>
  <c r="AQ118" i="5"/>
  <c r="AP222" i="5"/>
  <c r="AQ110" i="5"/>
  <c r="AQ70" i="5"/>
  <c r="AP130" i="5"/>
  <c r="AQ154" i="5"/>
  <c r="AQ35" i="5"/>
  <c r="AR35" i="5" s="1"/>
  <c r="AP24" i="5"/>
  <c r="AP291" i="5"/>
  <c r="AP143" i="4"/>
  <c r="AQ143" i="4"/>
  <c r="AP146" i="4"/>
  <c r="AQ146" i="4"/>
  <c r="AQ154" i="4"/>
  <c r="AP154" i="4"/>
  <c r="AP162" i="4"/>
  <c r="AQ162" i="4"/>
  <c r="AQ178" i="4"/>
  <c r="AP178" i="4"/>
  <c r="AQ202" i="4"/>
  <c r="AP202" i="4"/>
  <c r="AQ210" i="4"/>
  <c r="AQ234" i="4"/>
  <c r="AP234" i="4"/>
  <c r="AQ239" i="4"/>
  <c r="AQ242" i="4"/>
  <c r="AQ247" i="4"/>
  <c r="AP250" i="4"/>
  <c r="AQ250" i="4"/>
  <c r="AQ274" i="4"/>
  <c r="AQ279" i="4"/>
  <c r="AQ281" i="4"/>
  <c r="AQ286" i="4"/>
  <c r="AP289" i="4"/>
  <c r="AQ289" i="4"/>
  <c r="AQ302" i="4"/>
  <c r="AP253" i="4"/>
  <c r="AQ253" i="4"/>
  <c r="AP284" i="4"/>
  <c r="AQ284" i="4"/>
  <c r="AQ300" i="4"/>
  <c r="AP300" i="4"/>
  <c r="AP157" i="4"/>
  <c r="AQ157" i="4"/>
  <c r="AP130" i="4"/>
  <c r="AQ12" i="4"/>
  <c r="AP12" i="4"/>
  <c r="AR12" i="4" s="1"/>
  <c r="AP94" i="4"/>
  <c r="AR94" i="4" s="1"/>
  <c r="AP186" i="4"/>
  <c r="AQ85" i="4"/>
  <c r="AQ194" i="4"/>
  <c r="AR26" i="4"/>
  <c r="AP106" i="4"/>
  <c r="AQ106" i="4"/>
  <c r="AR106" i="4" s="1"/>
  <c r="AQ28" i="4"/>
  <c r="AR28" i="4" s="1"/>
  <c r="AQ170" i="4"/>
  <c r="AP242" i="4"/>
  <c r="AQ114" i="4"/>
  <c r="AQ218" i="4"/>
  <c r="AP210" i="4"/>
  <c r="AQ99" i="4"/>
  <c r="AQ88" i="4"/>
  <c r="AP88" i="4"/>
  <c r="AR88" i="4" s="1"/>
  <c r="AQ122" i="4"/>
  <c r="AR122" i="4" s="1"/>
  <c r="AQ53" i="4"/>
  <c r="AR53" i="4" s="1"/>
  <c r="AQ93" i="4"/>
  <c r="AQ101" i="4"/>
  <c r="AQ108" i="4"/>
  <c r="AQ116" i="4"/>
  <c r="AQ124" i="4"/>
  <c r="AR124" i="4" s="1"/>
  <c r="AQ156" i="4"/>
  <c r="AQ164" i="4"/>
  <c r="AQ180" i="4"/>
  <c r="AQ188" i="4"/>
  <c r="AQ268" i="4"/>
  <c r="AQ299" i="4"/>
  <c r="AQ77" i="4"/>
  <c r="AP77" i="4"/>
  <c r="AR77" i="4" s="1"/>
  <c r="AP245" i="4"/>
  <c r="AQ45" i="4"/>
  <c r="AR45" i="4" s="1"/>
  <c r="AQ191" i="4"/>
  <c r="AQ207" i="4"/>
  <c r="AQ223" i="4"/>
  <c r="AP71" i="4"/>
  <c r="AP87" i="4"/>
  <c r="AP176" i="4"/>
  <c r="AP75" i="4"/>
  <c r="AR75" i="4" s="1"/>
  <c r="AQ41" i="4"/>
  <c r="AR41" i="4" s="1"/>
  <c r="AP93" i="4"/>
  <c r="AR93" i="4" s="1"/>
  <c r="AQ220" i="4"/>
  <c r="AQ148" i="4"/>
  <c r="AQ252" i="4"/>
  <c r="AQ31" i="4"/>
  <c r="AQ246" i="4"/>
  <c r="AP112" i="4"/>
  <c r="AR112" i="4" s="1"/>
  <c r="AP61" i="3"/>
  <c r="AQ258" i="3"/>
  <c r="AQ288" i="3"/>
  <c r="AP288" i="3"/>
  <c r="AP168" i="3"/>
  <c r="AR168" i="3" s="1"/>
  <c r="AP32" i="3"/>
  <c r="AQ176" i="3"/>
  <c r="AR176" i="3" s="1"/>
  <c r="AP27" i="3"/>
  <c r="AP293" i="3"/>
  <c r="AR293" i="3" s="1"/>
  <c r="AP282" i="3"/>
  <c r="AQ246" i="3"/>
  <c r="AQ266" i="3"/>
  <c r="AP53" i="3"/>
  <c r="AR53" i="3" s="1"/>
  <c r="AQ34" i="3"/>
  <c r="AR34" i="3" s="1"/>
  <c r="AQ250" i="3"/>
  <c r="AR250" i="3" s="1"/>
  <c r="AP92" i="3"/>
  <c r="AQ28" i="3"/>
  <c r="AQ75" i="3"/>
  <c r="AR218" i="3"/>
  <c r="AP30" i="3"/>
  <c r="AQ161" i="3"/>
  <c r="AQ193" i="3"/>
  <c r="AR193" i="3" s="1"/>
  <c r="AQ259" i="3"/>
  <c r="AR259" i="3" s="1"/>
  <c r="AP217" i="3"/>
  <c r="AQ217" i="3"/>
  <c r="AQ116" i="3"/>
  <c r="AR23" i="3"/>
  <c r="AP164" i="3"/>
  <c r="AQ164" i="3"/>
  <c r="AR74" i="3"/>
  <c r="AQ45" i="3"/>
  <c r="AR45" i="3" s="1"/>
  <c r="AQ203" i="3"/>
  <c r="AR203" i="3" s="1"/>
  <c r="AQ233" i="3"/>
  <c r="AQ269" i="3"/>
  <c r="AQ59" i="3"/>
  <c r="AR59" i="3" s="1"/>
  <c r="AQ5" i="3"/>
  <c r="AR5" i="3" s="1"/>
  <c r="AQ171" i="3"/>
  <c r="AR171" i="3" s="1"/>
  <c r="AQ103" i="3"/>
  <c r="AP212" i="3"/>
  <c r="AR212" i="3" s="1"/>
  <c r="AQ220" i="3"/>
  <c r="AP274" i="3"/>
  <c r="AQ15" i="3"/>
  <c r="AQ301" i="3"/>
  <c r="AP160" i="3"/>
  <c r="AR160" i="3" s="1"/>
  <c r="AQ122" i="3"/>
  <c r="AR122" i="3" s="1"/>
  <c r="AP135" i="3"/>
  <c r="AR135" i="3" s="1"/>
  <c r="AP19" i="3"/>
  <c r="AQ25" i="3"/>
  <c r="AQ63" i="3"/>
  <c r="AQ93" i="3"/>
  <c r="AQ120" i="3"/>
  <c r="AP125" i="3"/>
  <c r="AQ150" i="3"/>
  <c r="AR150" i="3" s="1"/>
  <c r="AQ213" i="3"/>
  <c r="AR213" i="3" s="1"/>
  <c r="AQ229" i="3"/>
  <c r="AR229" i="3" s="1"/>
  <c r="AQ247" i="3"/>
  <c r="AQ303" i="3"/>
  <c r="AQ261" i="3"/>
  <c r="AR261" i="3" s="1"/>
  <c r="AQ96" i="3"/>
  <c r="AP90" i="3"/>
  <c r="AQ90" i="3"/>
  <c r="AR243" i="3"/>
  <c r="AQ253" i="3"/>
  <c r="AR253" i="3" s="1"/>
  <c r="AP132" i="3"/>
  <c r="AQ140" i="3"/>
  <c r="AQ84" i="3"/>
  <c r="AP209" i="3"/>
  <c r="AR209" i="3" s="1"/>
  <c r="AP38" i="3"/>
  <c r="AR369" i="3"/>
  <c r="AP126" i="3"/>
  <c r="AR126" i="3" s="1"/>
  <c r="AQ174" i="3"/>
  <c r="AR174" i="3" s="1"/>
  <c r="AQ107" i="3"/>
  <c r="AR107" i="3" s="1"/>
  <c r="AP36" i="3"/>
  <c r="AQ67" i="3"/>
  <c r="AQ178" i="3"/>
  <c r="AP128" i="3"/>
  <c r="AR94" i="3"/>
  <c r="AR264" i="3"/>
  <c r="AQ154" i="3"/>
  <c r="AR154" i="3" s="1"/>
  <c r="AQ195" i="3"/>
  <c r="AQ167" i="3"/>
  <c r="AQ52" i="3"/>
  <c r="AQ85" i="3"/>
  <c r="AR85" i="3" s="1"/>
  <c r="AQ77" i="3"/>
  <c r="AQ139" i="3"/>
  <c r="AR139" i="3" s="1"/>
  <c r="AP49" i="3"/>
  <c r="AR49" i="3" s="1"/>
  <c r="AP200" i="3"/>
  <c r="AR200" i="3" s="1"/>
  <c r="AQ137" i="3"/>
  <c r="AR330" i="3"/>
  <c r="AQ184" i="3"/>
  <c r="AR222" i="3"/>
  <c r="AP68" i="3"/>
  <c r="AP82" i="3"/>
  <c r="AR82" i="3" s="1"/>
  <c r="AQ298" i="3"/>
  <c r="AR298" i="3" s="1"/>
  <c r="AP228" i="3"/>
  <c r="AR228" i="3" s="1"/>
  <c r="AP10" i="3"/>
  <c r="AR10" i="3" s="1"/>
  <c r="AP115" i="3"/>
  <c r="AR166" i="3"/>
  <c r="AP80" i="2"/>
  <c r="AP166" i="2"/>
  <c r="AR166" i="2" s="1"/>
  <c r="AQ26" i="2"/>
  <c r="AQ259" i="2"/>
  <c r="AR259" i="2" s="1"/>
  <c r="AQ291" i="2"/>
  <c r="AQ19" i="2"/>
  <c r="AP240" i="2"/>
  <c r="AQ240" i="2"/>
  <c r="AQ27" i="2"/>
  <c r="AQ28" i="2"/>
  <c r="AP28" i="2"/>
  <c r="AQ60" i="2"/>
  <c r="AP60" i="2"/>
  <c r="AP94" i="2"/>
  <c r="AQ94" i="2"/>
  <c r="AR94" i="2" s="1"/>
  <c r="AQ103" i="2"/>
  <c r="AP103" i="2"/>
  <c r="AP122" i="2"/>
  <c r="AQ122" i="2"/>
  <c r="AP63" i="2"/>
  <c r="AQ63" i="2"/>
  <c r="AP132" i="2"/>
  <c r="AQ132" i="2"/>
  <c r="AR132" i="2" s="1"/>
  <c r="AQ206" i="2"/>
  <c r="AP206" i="2"/>
  <c r="AQ296" i="2"/>
  <c r="AR296" i="2" s="1"/>
  <c r="AP304" i="2"/>
  <c r="AP193" i="2"/>
  <c r="AR193" i="2" s="1"/>
  <c r="AR130" i="2"/>
  <c r="AP49" i="2"/>
  <c r="AQ49" i="2"/>
  <c r="AR49" i="2" s="1"/>
  <c r="AQ88" i="2"/>
  <c r="AP88" i="2"/>
  <c r="AP107" i="2"/>
  <c r="AR107" i="2" s="1"/>
  <c r="AQ272" i="2"/>
  <c r="AR272" i="2" s="1"/>
  <c r="AQ18" i="2"/>
  <c r="AQ256" i="2"/>
  <c r="AR256" i="2" s="1"/>
  <c r="AQ264" i="2"/>
  <c r="AP45" i="2"/>
  <c r="AQ45" i="2"/>
  <c r="AQ90" i="2"/>
  <c r="AP90" i="2"/>
  <c r="AR90" i="2" s="1"/>
  <c r="AQ232" i="2"/>
  <c r="AR232" i="2" s="1"/>
  <c r="AP114" i="2"/>
  <c r="AR114" i="2" s="1"/>
  <c r="AQ16" i="2"/>
  <c r="AQ165" i="2"/>
  <c r="AR20" i="2"/>
  <c r="AQ149" i="2"/>
  <c r="AP149" i="2"/>
  <c r="AP224" i="2"/>
  <c r="AQ224" i="2"/>
  <c r="AQ280" i="2"/>
  <c r="AP280" i="2"/>
  <c r="AP175" i="2"/>
  <c r="AQ32" i="2"/>
  <c r="AR32" i="2" s="1"/>
  <c r="AP200" i="2"/>
  <c r="AP252" i="2"/>
  <c r="AR252" i="2" s="1"/>
  <c r="AP307" i="2"/>
  <c r="AR307" i="2" s="1"/>
  <c r="AR350" i="2"/>
  <c r="AP144" i="2"/>
  <c r="AR144" i="2" s="1"/>
  <c r="AQ267" i="2"/>
  <c r="AR267" i="2" s="1"/>
  <c r="AP312" i="2"/>
  <c r="AQ10" i="2"/>
  <c r="AR10" i="2" s="1"/>
  <c r="AQ34" i="2"/>
  <c r="AQ74" i="2"/>
  <c r="AP97" i="2"/>
  <c r="AQ179" i="2"/>
  <c r="AR179" i="2" s="1"/>
  <c r="AQ228" i="2"/>
  <c r="AR228" i="2" s="1"/>
  <c r="AQ164" i="2"/>
  <c r="AR164" i="2" s="1"/>
  <c r="AR347" i="2"/>
  <c r="AP160" i="2"/>
  <c r="AR160" i="2" s="1"/>
  <c r="AP243" i="2"/>
  <c r="AP173" i="2"/>
  <c r="AQ136" i="2"/>
  <c r="AR136" i="2" s="1"/>
  <c r="AQ275" i="2"/>
  <c r="AQ234" i="2"/>
  <c r="AQ196" i="2"/>
  <c r="AR196" i="2" s="1"/>
  <c r="AQ4" i="5"/>
  <c r="AR4" i="5" s="1"/>
  <c r="AQ250" i="5"/>
  <c r="AQ114" i="5"/>
  <c r="AR114" i="5" s="1"/>
  <c r="AQ99" i="5"/>
  <c r="AR99" i="5" s="1"/>
  <c r="AR98" i="5"/>
  <c r="AQ194" i="5"/>
  <c r="AQ84" i="5"/>
  <c r="AR84" i="5" s="1"/>
  <c r="AP162" i="5"/>
  <c r="AP17" i="5"/>
  <c r="AR17" i="5" s="1"/>
  <c r="AQ15" i="5"/>
  <c r="AQ165" i="5"/>
  <c r="AQ205" i="5"/>
  <c r="AQ261" i="5"/>
  <c r="AQ39" i="5"/>
  <c r="AR39" i="5" s="1"/>
  <c r="AQ297" i="5"/>
  <c r="AQ72" i="5"/>
  <c r="AQ258" i="5"/>
  <c r="AQ61" i="5"/>
  <c r="AQ36" i="5"/>
  <c r="AR36" i="5" s="1"/>
  <c r="AQ27" i="5"/>
  <c r="AR27" i="5" s="1"/>
  <c r="AP106" i="5"/>
  <c r="AR106" i="5" s="1"/>
  <c r="AQ69" i="5"/>
  <c r="AR69" i="5" s="1"/>
  <c r="AQ64" i="5"/>
  <c r="AR64" i="5" s="1"/>
  <c r="AQ273" i="5"/>
  <c r="AQ124" i="5"/>
  <c r="AQ8" i="5"/>
  <c r="AR8" i="5" s="1"/>
  <c r="AQ13" i="5"/>
  <c r="AR57" i="5"/>
  <c r="AP76" i="5"/>
  <c r="AQ65" i="5"/>
  <c r="AR65" i="5" s="1"/>
  <c r="AQ155" i="5"/>
  <c r="AQ171" i="5"/>
  <c r="AQ227" i="5"/>
  <c r="AQ251" i="5"/>
  <c r="AP267" i="5"/>
  <c r="AQ56" i="5"/>
  <c r="AQ14" i="5"/>
  <c r="AR14" i="5" s="1"/>
  <c r="AQ266" i="5"/>
  <c r="AQ210" i="5"/>
  <c r="AR73" i="5"/>
  <c r="AP202" i="5"/>
  <c r="AP48" i="5"/>
  <c r="AR48" i="5" s="1"/>
  <c r="AQ150" i="5"/>
  <c r="AQ158" i="5"/>
  <c r="AQ182" i="5"/>
  <c r="AQ214" i="5"/>
  <c r="AQ277" i="5"/>
  <c r="AQ301" i="5"/>
  <c r="AQ212" i="5"/>
  <c r="AQ91" i="5"/>
  <c r="AQ138" i="5"/>
  <c r="AQ209" i="5"/>
  <c r="AP209" i="5"/>
  <c r="AQ21" i="5"/>
  <c r="AR21" i="5" s="1"/>
  <c r="AQ305" i="5"/>
  <c r="AQ281" i="5"/>
  <c r="AR49" i="5"/>
  <c r="AR22" i="5"/>
  <c r="AQ51" i="5"/>
  <c r="AR51" i="5" s="1"/>
  <c r="AQ80" i="5"/>
  <c r="AQ105" i="5"/>
  <c r="AQ52" i="5"/>
  <c r="AR52" i="5" s="1"/>
  <c r="AQ289" i="5"/>
  <c r="AQ119" i="5"/>
  <c r="AR119" i="5" s="1"/>
  <c r="AQ66" i="5"/>
  <c r="AR66" i="5" s="1"/>
  <c r="AQ226" i="5"/>
  <c r="AQ122" i="5"/>
  <c r="AR122" i="5" s="1"/>
  <c r="AP208" i="5"/>
  <c r="AQ200" i="5"/>
  <c r="AQ186" i="5"/>
  <c r="AP178" i="5"/>
  <c r="AQ174" i="5"/>
  <c r="AR58" i="5"/>
  <c r="AP150" i="5"/>
  <c r="AP137" i="5"/>
  <c r="AP10" i="5"/>
  <c r="AR10" i="5" s="1"/>
  <c r="AQ132" i="5"/>
  <c r="AQ140" i="5"/>
  <c r="AQ172" i="5"/>
  <c r="AP146" i="5"/>
  <c r="AQ228" i="5"/>
  <c r="AP89" i="5"/>
  <c r="AR89" i="5" s="1"/>
  <c r="AQ83" i="5"/>
  <c r="AR53" i="5"/>
  <c r="AP75" i="5"/>
  <c r="AP182" i="5"/>
  <c r="AP155" i="5"/>
  <c r="AQ141" i="5"/>
  <c r="AQ38" i="4"/>
  <c r="AR38" i="4" s="1"/>
  <c r="AQ20" i="4"/>
  <c r="AQ102" i="4"/>
  <c r="AQ117" i="4"/>
  <c r="AP125" i="4"/>
  <c r="AQ140" i="4"/>
  <c r="AQ149" i="4"/>
  <c r="AQ165" i="4"/>
  <c r="AQ173" i="4"/>
  <c r="AQ189" i="4"/>
  <c r="AQ197" i="4"/>
  <c r="AQ221" i="4"/>
  <c r="AP221" i="4"/>
  <c r="AQ237" i="4"/>
  <c r="AQ261" i="4"/>
  <c r="AQ277" i="4"/>
  <c r="AQ25" i="4"/>
  <c r="AR25" i="4" s="1"/>
  <c r="AP48" i="4"/>
  <c r="AQ48" i="4"/>
  <c r="AQ153" i="4"/>
  <c r="AP21" i="4"/>
  <c r="AR21" i="4" s="1"/>
  <c r="AQ119" i="4"/>
  <c r="AQ264" i="4"/>
  <c r="AQ229" i="4"/>
  <c r="AQ133" i="4"/>
  <c r="AR133" i="4" s="1"/>
  <c r="AP165" i="4"/>
  <c r="AQ113" i="4"/>
  <c r="AR113" i="4" s="1"/>
  <c r="AP149" i="4"/>
  <c r="AP140" i="4"/>
  <c r="AP6" i="4"/>
  <c r="AQ67" i="4"/>
  <c r="AR67" i="4" s="1"/>
  <c r="AQ92" i="4"/>
  <c r="AR92" i="4" s="1"/>
  <c r="AQ115" i="4"/>
  <c r="AR115" i="4" s="1"/>
  <c r="AP131" i="4"/>
  <c r="AR131" i="4" s="1"/>
  <c r="AQ171" i="4"/>
  <c r="AQ187" i="4"/>
  <c r="AQ227" i="4"/>
  <c r="AQ243" i="4"/>
  <c r="AQ251" i="4"/>
  <c r="AQ169" i="4"/>
  <c r="AQ145" i="4"/>
  <c r="AQ97" i="4"/>
  <c r="AR97" i="4" s="1"/>
  <c r="AQ35" i="4"/>
  <c r="AQ5" i="4"/>
  <c r="AR5" i="4" s="1"/>
  <c r="AQ295" i="4"/>
  <c r="AQ63" i="4"/>
  <c r="AQ213" i="4"/>
  <c r="AQ8" i="4"/>
  <c r="AR8" i="4" s="1"/>
  <c r="AP47" i="4"/>
  <c r="AR47" i="4" s="1"/>
  <c r="AP40" i="4"/>
  <c r="AP51" i="4"/>
  <c r="AQ51" i="4"/>
  <c r="AP121" i="4"/>
  <c r="AQ121" i="4"/>
  <c r="AQ16" i="4"/>
  <c r="AR16" i="4" s="1"/>
  <c r="AP18" i="4"/>
  <c r="AP60" i="4"/>
  <c r="AR60" i="4" s="1"/>
  <c r="AQ84" i="4"/>
  <c r="AR84" i="4" s="1"/>
  <c r="AP20" i="4"/>
  <c r="AQ90" i="4"/>
  <c r="AR90" i="4" s="1"/>
  <c r="AP105" i="4"/>
  <c r="AR105" i="4" s="1"/>
  <c r="AP24" i="4"/>
  <c r="AR24" i="4" s="1"/>
  <c r="AQ42" i="4"/>
  <c r="AR42" i="4" s="1"/>
  <c r="AQ128" i="4"/>
  <c r="AR128" i="4" s="1"/>
  <c r="AP54" i="4"/>
  <c r="AR54" i="4" s="1"/>
  <c r="AP232" i="4"/>
  <c r="AQ109" i="4"/>
  <c r="AR109" i="4" s="1"/>
  <c r="AQ216" i="4"/>
  <c r="AQ193" i="4"/>
  <c r="AQ168" i="4"/>
  <c r="AQ152" i="4"/>
  <c r="AQ98" i="4"/>
  <c r="AR98" i="4" s="1"/>
  <c r="AP9" i="4"/>
  <c r="AR9" i="4" s="1"/>
  <c r="AP19" i="4"/>
  <c r="AQ58" i="4"/>
  <c r="AP23" i="4"/>
  <c r="AQ23" i="4"/>
  <c r="AR125" i="4"/>
  <c r="AQ49" i="4"/>
  <c r="AR49" i="4" s="1"/>
  <c r="AQ73" i="4"/>
  <c r="AR73" i="4" s="1"/>
  <c r="AP4" i="4"/>
  <c r="AR4" i="4" s="1"/>
  <c r="AR40" i="4"/>
  <c r="AQ57" i="4"/>
  <c r="AR57" i="4" s="1"/>
  <c r="AP80" i="4"/>
  <c r="AQ30" i="4"/>
  <c r="AR30" i="4" s="1"/>
  <c r="AP102" i="4"/>
  <c r="AR102" i="4" s="1"/>
  <c r="AP189" i="4"/>
  <c r="AP173" i="4"/>
  <c r="AQ59" i="4"/>
  <c r="AR59" i="4" s="1"/>
  <c r="AR135" i="4"/>
  <c r="AP187" i="4"/>
  <c r="AR172" i="3"/>
  <c r="AR221" i="3"/>
  <c r="AR129" i="3"/>
  <c r="AR144" i="3"/>
  <c r="AQ208" i="3"/>
  <c r="AR208" i="3" s="1"/>
  <c r="AR317" i="3"/>
  <c r="AQ281" i="3"/>
  <c r="AQ39" i="3"/>
  <c r="AQ80" i="3"/>
  <c r="AR80" i="3" s="1"/>
  <c r="AP183" i="3"/>
  <c r="AR183" i="3" s="1"/>
  <c r="AQ41" i="3"/>
  <c r="AR41" i="3" s="1"/>
  <c r="AP106" i="3"/>
  <c r="AQ199" i="3"/>
  <c r="AR199" i="3" s="1"/>
  <c r="AQ4" i="3"/>
  <c r="AR227" i="3"/>
  <c r="AQ109" i="3"/>
  <c r="AQ21" i="3"/>
  <c r="AQ62" i="3"/>
  <c r="AR62" i="3" s="1"/>
  <c r="AQ70" i="3"/>
  <c r="AR70" i="3" s="1"/>
  <c r="AQ98" i="3"/>
  <c r="AR98" i="3" s="1"/>
  <c r="AQ124" i="3"/>
  <c r="AR124" i="3" s="1"/>
  <c r="AQ118" i="3"/>
  <c r="AR118" i="3" s="1"/>
  <c r="AQ65" i="3"/>
  <c r="AQ8" i="3"/>
  <c r="AP7" i="3"/>
  <c r="AQ78" i="3"/>
  <c r="AR78" i="3" s="1"/>
  <c r="AQ46" i="3"/>
  <c r="AR46" i="3" s="1"/>
  <c r="AQ104" i="3"/>
  <c r="AR104" i="3" s="1"/>
  <c r="AP87" i="3"/>
  <c r="AQ170" i="3"/>
  <c r="AQ297" i="3"/>
  <c r="AQ11" i="3"/>
  <c r="AQ177" i="3"/>
  <c r="AR177" i="3" s="1"/>
  <c r="AP52" i="3"/>
  <c r="AR52" i="3" s="1"/>
  <c r="AQ64" i="3"/>
  <c r="AR64" i="3" s="1"/>
  <c r="AP18" i="3"/>
  <c r="AQ81" i="3"/>
  <c r="AR81" i="3" s="1"/>
  <c r="AQ290" i="3"/>
  <c r="AR307" i="3"/>
  <c r="AQ127" i="3"/>
  <c r="AQ175" i="3"/>
  <c r="AP50" i="3"/>
  <c r="AR50" i="3" s="1"/>
  <c r="AP257" i="3"/>
  <c r="AR257" i="3" s="1"/>
  <c r="AP20" i="3"/>
  <c r="AR20" i="3" s="1"/>
  <c r="AQ235" i="3"/>
  <c r="AR235" i="3" s="1"/>
  <c r="AQ31" i="3"/>
  <c r="AR61" i="3"/>
  <c r="AQ14" i="3"/>
  <c r="AQ308" i="3"/>
  <c r="AR308" i="3" s="1"/>
  <c r="AQ95" i="3"/>
  <c r="AR95" i="3" s="1"/>
  <c r="AQ110" i="3"/>
  <c r="AR110" i="3" s="1"/>
  <c r="AQ48" i="3"/>
  <c r="AP101" i="3"/>
  <c r="AR101" i="3" s="1"/>
  <c r="AQ224" i="3"/>
  <c r="AR224" i="3" s="1"/>
  <c r="AP148" i="3"/>
  <c r="AQ273" i="3"/>
  <c r="AQ42" i="3"/>
  <c r="AR42" i="3" s="1"/>
  <c r="AQ232" i="3"/>
  <c r="AR232" i="3" s="1"/>
  <c r="AR142" i="3"/>
  <c r="AQ242" i="3"/>
  <c r="AR242" i="3" s="1"/>
  <c r="AQ125" i="3"/>
  <c r="AQ6" i="3"/>
  <c r="AR6" i="3" s="1"/>
  <c r="AP13" i="3"/>
  <c r="AR13" i="3" s="1"/>
  <c r="AQ29" i="3"/>
  <c r="AR29" i="3" s="1"/>
  <c r="AQ47" i="3"/>
  <c r="AR47" i="3" s="1"/>
  <c r="AQ71" i="3"/>
  <c r="AR71" i="3" s="1"/>
  <c r="AP57" i="3"/>
  <c r="AQ91" i="3"/>
  <c r="AR91" i="3" s="1"/>
  <c r="AQ97" i="3"/>
  <c r="AR97" i="3" s="1"/>
  <c r="AQ181" i="3"/>
  <c r="AR181" i="3" s="1"/>
  <c r="AQ188" i="3"/>
  <c r="AR188" i="3" s="1"/>
  <c r="AQ280" i="3"/>
  <c r="AQ12" i="3"/>
  <c r="AQ306" i="3"/>
  <c r="AR306" i="3" s="1"/>
  <c r="AQ191" i="3"/>
  <c r="AR191" i="3" s="1"/>
  <c r="AP289" i="3"/>
  <c r="AR289" i="3" s="1"/>
  <c r="AQ145" i="3"/>
  <c r="AR145" i="3" s="1"/>
  <c r="AQ72" i="3"/>
  <c r="AQ136" i="3"/>
  <c r="AR136" i="3" s="1"/>
  <c r="AQ40" i="3"/>
  <c r="AR40" i="3" s="1"/>
  <c r="AQ51" i="3"/>
  <c r="AR51" i="3" s="1"/>
  <c r="AP37" i="3"/>
  <c r="AR37" i="3" s="1"/>
  <c r="AQ73" i="3"/>
  <c r="AR73" i="3" s="1"/>
  <c r="AQ83" i="3"/>
  <c r="AR83" i="3" s="1"/>
  <c r="AP161" i="3"/>
  <c r="AR161" i="3" s="1"/>
  <c r="AP201" i="3"/>
  <c r="AQ201" i="3"/>
  <c r="AQ226" i="3"/>
  <c r="AQ283" i="3"/>
  <c r="AR283" i="3" s="1"/>
  <c r="AQ299" i="3"/>
  <c r="AR299" i="3" s="1"/>
  <c r="AR159" i="3"/>
  <c r="AQ19" i="3"/>
  <c r="AQ86" i="3"/>
  <c r="AR86" i="3" s="1"/>
  <c r="AQ100" i="3"/>
  <c r="AR100" i="3" s="1"/>
  <c r="AQ189" i="3"/>
  <c r="AR189" i="3" s="1"/>
  <c r="AQ205" i="3"/>
  <c r="AQ286" i="3"/>
  <c r="AR286" i="3" s="1"/>
  <c r="AQ163" i="3"/>
  <c r="AR163" i="3" s="1"/>
  <c r="AQ211" i="3"/>
  <c r="AR211" i="3" s="1"/>
  <c r="AR69" i="3"/>
  <c r="AR314" i="3"/>
  <c r="AP393" i="2"/>
  <c r="AR393" i="2" s="1"/>
  <c r="AQ306" i="2"/>
  <c r="AR306" i="2" s="1"/>
  <c r="AQ57" i="2"/>
  <c r="AR57" i="2" s="1"/>
  <c r="AP65" i="2"/>
  <c r="AR65" i="2" s="1"/>
  <c r="AQ277" i="2"/>
  <c r="AR277" i="2" s="1"/>
  <c r="AP24" i="2"/>
  <c r="AQ282" i="2"/>
  <c r="AQ159" i="2"/>
  <c r="AR159" i="2" s="1"/>
  <c r="AQ257" i="2"/>
  <c r="AQ125" i="2"/>
  <c r="AR125" i="2" s="1"/>
  <c r="AQ215" i="2"/>
  <c r="AR215" i="2" s="1"/>
  <c r="AQ289" i="2"/>
  <c r="AQ385" i="2"/>
  <c r="AR385" i="2" s="1"/>
  <c r="AR333" i="2"/>
  <c r="AQ121" i="2"/>
  <c r="AR121" i="2" s="1"/>
  <c r="AQ111" i="2"/>
  <c r="AQ21" i="2"/>
  <c r="AR21" i="2" s="1"/>
  <c r="AP26" i="2"/>
  <c r="AP284" i="2"/>
  <c r="AQ284" i="2"/>
  <c r="AR284" i="2" s="1"/>
  <c r="AQ109" i="2"/>
  <c r="AQ23" i="2"/>
  <c r="AP322" i="2"/>
  <c r="AR322" i="2" s="1"/>
  <c r="AQ416" i="2"/>
  <c r="AR416" i="2" s="1"/>
  <c r="AP168" i="2"/>
  <c r="AQ369" i="2"/>
  <c r="AR369" i="2" s="1"/>
  <c r="AQ12" i="2"/>
  <c r="AQ39" i="2"/>
  <c r="AR39" i="2" s="1"/>
  <c r="AQ102" i="2"/>
  <c r="AR102" i="2" s="1"/>
  <c r="AQ261" i="2"/>
  <c r="AR261" i="2" s="1"/>
  <c r="AQ93" i="2"/>
  <c r="AQ17" i="2"/>
  <c r="AR17" i="2" s="1"/>
  <c r="AQ53" i="2"/>
  <c r="AQ22" i="2"/>
  <c r="AR22" i="2" s="1"/>
  <c r="AQ157" i="2"/>
  <c r="AQ123" i="2"/>
  <c r="AR123" i="2" s="1"/>
  <c r="AQ14" i="2"/>
  <c r="AR14" i="2" s="1"/>
  <c r="AQ139" i="2"/>
  <c r="AR139" i="2" s="1"/>
  <c r="AQ5" i="2"/>
  <c r="AR5" i="2" s="1"/>
  <c r="AQ86" i="2"/>
  <c r="AR86" i="2" s="1"/>
  <c r="AQ68" i="2"/>
  <c r="AQ54" i="2"/>
  <c r="AR54" i="2" s="1"/>
  <c r="AQ226" i="2"/>
  <c r="AP218" i="2"/>
  <c r="AR218" i="2" s="1"/>
  <c r="AQ85" i="2"/>
  <c r="AR85" i="2" s="1"/>
  <c r="AP354" i="2"/>
  <c r="AR354" i="2" s="1"/>
  <c r="AP424" i="2"/>
  <c r="AR424" i="2" s="1"/>
  <c r="AP190" i="2"/>
  <c r="AR190" i="2" s="1"/>
  <c r="AP36" i="2"/>
  <c r="AR36" i="2" s="1"/>
  <c r="AQ152" i="2"/>
  <c r="AR152" i="2" s="1"/>
  <c r="AQ8" i="2"/>
  <c r="AQ37" i="2"/>
  <c r="AR37" i="2" s="1"/>
  <c r="AQ146" i="2"/>
  <c r="AR146" i="2" s="1"/>
  <c r="AQ155" i="2"/>
  <c r="AR155" i="2" s="1"/>
  <c r="AQ230" i="2"/>
  <c r="AP209" i="2"/>
  <c r="AQ209" i="2"/>
  <c r="AQ309" i="2"/>
  <c r="AR309" i="2" s="1"/>
  <c r="AP197" i="2"/>
  <c r="AP50" i="2"/>
  <c r="AQ73" i="2"/>
  <c r="AR73" i="2" s="1"/>
  <c r="AP46" i="2"/>
  <c r="AR46" i="2" s="1"/>
  <c r="AQ212" i="2"/>
  <c r="AR212" i="2" s="1"/>
  <c r="AQ237" i="2"/>
  <c r="AR237" i="2" s="1"/>
  <c r="AQ195" i="2"/>
  <c r="AR195" i="2" s="1"/>
  <c r="AQ194" i="2"/>
  <c r="AR194" i="2" s="1"/>
  <c r="AQ178" i="2"/>
  <c r="AQ35" i="2"/>
  <c r="AR35" i="2" s="1"/>
  <c r="AR115" i="2"/>
  <c r="AP5" i="2"/>
  <c r="AQ171" i="2"/>
  <c r="AR171" i="2" s="1"/>
  <c r="AQ59" i="2"/>
  <c r="AR59" i="2" s="1"/>
  <c r="AP245" i="2"/>
  <c r="AR245" i="2" s="1"/>
  <c r="AR342" i="2"/>
  <c r="AP181" i="2"/>
  <c r="AR181" i="2" s="1"/>
  <c r="AQ269" i="2"/>
  <c r="AR269" i="2" s="1"/>
  <c r="AQ98" i="2"/>
  <c r="AR98" i="2" s="1"/>
  <c r="AQ204" i="2"/>
  <c r="AR204" i="2" s="1"/>
  <c r="AQ362" i="2"/>
  <c r="AR362" i="2" s="1"/>
  <c r="AQ15" i="2"/>
  <c r="AR15" i="2" s="1"/>
  <c r="AQ150" i="2"/>
  <c r="AR150" i="2" s="1"/>
  <c r="AP291" i="2"/>
  <c r="AQ41" i="2"/>
  <c r="AR41" i="2" s="1"/>
  <c r="AQ61" i="2"/>
  <c r="AR61" i="2" s="1"/>
  <c r="AQ101" i="2"/>
  <c r="AQ77" i="2"/>
  <c r="AQ141" i="2"/>
  <c r="AR141" i="2" s="1"/>
  <c r="AQ158" i="2"/>
  <c r="AR158" i="2" s="1"/>
  <c r="AQ180" i="2"/>
  <c r="AR180" i="2" s="1"/>
  <c r="AQ236" i="2"/>
  <c r="AR236" i="2" s="1"/>
  <c r="AQ244" i="2"/>
  <c r="AQ260" i="2"/>
  <c r="AQ300" i="2"/>
  <c r="AP116" i="2"/>
  <c r="AR116" i="2" s="1"/>
  <c r="AP162" i="2"/>
  <c r="AR162" i="2" s="1"/>
  <c r="AQ100" i="2"/>
  <c r="AP99" i="2"/>
  <c r="AQ263" i="2"/>
  <c r="AR263" i="2" s="1"/>
  <c r="AQ134" i="1"/>
  <c r="AR11" i="1"/>
  <c r="AR54" i="1"/>
  <c r="AQ410" i="1"/>
  <c r="AR410" i="1" s="1"/>
  <c r="AQ402" i="1"/>
  <c r="AQ253" i="1"/>
  <c r="AQ349" i="1"/>
  <c r="AQ341" i="1"/>
  <c r="AR341" i="1" s="1"/>
  <c r="AQ325" i="1"/>
  <c r="AQ293" i="1"/>
  <c r="AR293" i="1" s="1"/>
  <c r="AQ267" i="1"/>
  <c r="AR267" i="1" s="1"/>
  <c r="AQ244" i="1"/>
  <c r="AR244" i="1" s="1"/>
  <c r="AQ236" i="1"/>
  <c r="AR236" i="1" s="1"/>
  <c r="AQ211" i="1"/>
  <c r="AR211" i="1" s="1"/>
  <c r="AQ203" i="1"/>
  <c r="AQ187" i="1"/>
  <c r="AQ154" i="1"/>
  <c r="AR239" i="1"/>
  <c r="AQ417" i="1"/>
  <c r="AR417" i="1" s="1"/>
  <c r="AQ409" i="1"/>
  <c r="AR409" i="1" s="1"/>
  <c r="AQ401" i="1"/>
  <c r="AQ393" i="1"/>
  <c r="AR393" i="1" s="1"/>
  <c r="AQ386" i="1"/>
  <c r="AQ378" i="1"/>
  <c r="AQ371" i="1"/>
  <c r="AQ363" i="1"/>
  <c r="AR363" i="1" s="1"/>
  <c r="AQ356" i="1"/>
  <c r="AR356" i="1" s="1"/>
  <c r="AQ348" i="1"/>
  <c r="AR348" i="1" s="1"/>
  <c r="AQ340" i="1"/>
  <c r="AQ308" i="1"/>
  <c r="AR308" i="1" s="1"/>
  <c r="AQ243" i="1"/>
  <c r="AQ225" i="1"/>
  <c r="AP132" i="1"/>
  <c r="AQ210" i="1"/>
  <c r="AR210" i="1" s="1"/>
  <c r="AQ194" i="1"/>
  <c r="AR194" i="1" s="1"/>
  <c r="AQ186" i="1"/>
  <c r="AR186" i="1" s="1"/>
  <c r="AQ171" i="1"/>
  <c r="AR171" i="1" s="1"/>
  <c r="AQ132" i="1"/>
  <c r="AP301" i="1"/>
  <c r="AQ301" i="1"/>
  <c r="AQ235" i="1"/>
  <c r="AP235" i="1"/>
  <c r="AQ118" i="1"/>
  <c r="AR118" i="1" s="1"/>
  <c r="AP253" i="1"/>
  <c r="AQ218" i="1"/>
  <c r="AR218" i="1" s="1"/>
  <c r="AQ163" i="1"/>
  <c r="AR163" i="1" s="1"/>
  <c r="AQ143" i="1"/>
  <c r="AQ314" i="1"/>
  <c r="AR314" i="1" s="1"/>
  <c r="AP192" i="1"/>
  <c r="AQ38" i="1"/>
  <c r="AR38" i="1" s="1"/>
  <c r="AQ391" i="1"/>
  <c r="AR391" i="1" s="1"/>
  <c r="AQ151" i="1"/>
  <c r="AR151" i="1" s="1"/>
  <c r="AQ241" i="1"/>
  <c r="AR241" i="1" s="1"/>
  <c r="AQ177" i="1"/>
  <c r="AR177" i="1" s="1"/>
  <c r="AQ120" i="1"/>
  <c r="AQ322" i="1"/>
  <c r="AQ249" i="1"/>
  <c r="AQ200" i="1"/>
  <c r="AR200" i="1" s="1"/>
  <c r="AP382" i="1"/>
  <c r="AQ382" i="1"/>
  <c r="AP206" i="1"/>
  <c r="AQ206" i="1"/>
  <c r="AQ44" i="1"/>
  <c r="AQ423" i="1"/>
  <c r="AR423" i="1" s="1"/>
  <c r="AP376" i="1"/>
  <c r="AP273" i="1"/>
  <c r="AR273" i="1" s="1"/>
  <c r="AQ407" i="1"/>
  <c r="AR407" i="1" s="1"/>
  <c r="AQ415" i="1"/>
  <c r="AR415" i="1" s="1"/>
  <c r="AP367" i="1"/>
  <c r="AQ367" i="1"/>
  <c r="AQ232" i="1"/>
  <c r="AQ73" i="1"/>
  <c r="AP170" i="1"/>
  <c r="AP245" i="1"/>
  <c r="AQ245" i="1"/>
  <c r="AP237" i="1"/>
  <c r="AQ237" i="1"/>
  <c r="AP399" i="1"/>
  <c r="AQ399" i="1"/>
  <c r="AP354" i="1"/>
  <c r="AQ354" i="1"/>
  <c r="AQ21" i="1"/>
  <c r="AR21" i="1" s="1"/>
  <c r="AQ65" i="1"/>
  <c r="AR65" i="1" s="1"/>
  <c r="AQ306" i="1"/>
  <c r="AR306" i="1" s="1"/>
  <c r="AQ398" i="1"/>
  <c r="AR398" i="1" s="1"/>
  <c r="AP345" i="1"/>
  <c r="AR345" i="1" s="1"/>
  <c r="AQ32" i="1"/>
  <c r="AP358" i="1"/>
  <c r="AR358" i="1" s="1"/>
  <c r="AQ419" i="1"/>
  <c r="AQ319" i="1"/>
  <c r="AR319" i="1" s="1"/>
  <c r="AQ50" i="1"/>
  <c r="AR50" i="1" s="1"/>
  <c r="AQ329" i="1"/>
  <c r="AR329" i="1" s="1"/>
  <c r="AQ366" i="1"/>
  <c r="AR366" i="1" s="1"/>
  <c r="AP58" i="1"/>
  <c r="AR58" i="1" s="1"/>
  <c r="AQ281" i="1"/>
  <c r="AQ257" i="1"/>
  <c r="AR257" i="1" s="1"/>
  <c r="AQ13" i="1"/>
  <c r="AR13" i="1" s="1"/>
  <c r="AP411" i="1"/>
  <c r="AQ160" i="1"/>
  <c r="AR160" i="1" s="1"/>
  <c r="AQ127" i="1"/>
  <c r="AR127" i="1" s="1"/>
  <c r="AP346" i="1"/>
  <c r="AR346" i="1" s="1"/>
  <c r="AQ361" i="1"/>
  <c r="AR361" i="1" s="1"/>
  <c r="AQ298" i="1"/>
  <c r="AR298" i="1" s="1"/>
  <c r="AQ104" i="1"/>
  <c r="AR104" i="1" s="1"/>
  <c r="AQ135" i="1"/>
  <c r="AR135" i="1" s="1"/>
  <c r="AQ330" i="1"/>
  <c r="AR330" i="1" s="1"/>
  <c r="AQ369" i="1"/>
  <c r="AR369" i="1" s="1"/>
  <c r="AQ95" i="1"/>
  <c r="AR95" i="1" s="1"/>
  <c r="AR115" i="1"/>
  <c r="AQ223" i="1"/>
  <c r="AR223" i="1" s="1"/>
  <c r="AP168" i="1"/>
  <c r="AP424" i="1"/>
  <c r="AQ424" i="1"/>
  <c r="AP392" i="1"/>
  <c r="AQ392" i="1"/>
  <c r="AP274" i="1"/>
  <c r="AR274" i="1" s="1"/>
  <c r="AQ274" i="1"/>
  <c r="AR117" i="4"/>
  <c r="AR385" i="1"/>
  <c r="AR224" i="1"/>
  <c r="AR212" i="1"/>
  <c r="AR87" i="1"/>
  <c r="AR418" i="1"/>
  <c r="AR372" i="1"/>
  <c r="AR83" i="1"/>
  <c r="AR336" i="1"/>
  <c r="AR178" i="3"/>
  <c r="AR128" i="3"/>
  <c r="AR210" i="3"/>
  <c r="AR316" i="3"/>
  <c r="AR236" i="3"/>
  <c r="AR195" i="3"/>
  <c r="AR57" i="3"/>
  <c r="AR246" i="3"/>
  <c r="AR223" i="3"/>
  <c r="AR259" i="1"/>
  <c r="AR290" i="1"/>
  <c r="AR57" i="1"/>
  <c r="AR38" i="3"/>
  <c r="AR9" i="5"/>
  <c r="AR15" i="5"/>
  <c r="AR75" i="5"/>
  <c r="AR31" i="5"/>
  <c r="AR29" i="5"/>
  <c r="AR23" i="5"/>
  <c r="AR103" i="5"/>
  <c r="AR89" i="4"/>
  <c r="AR127" i="3"/>
  <c r="AR137" i="3"/>
  <c r="AR280" i="3"/>
  <c r="AR173" i="3"/>
  <c r="AR331" i="3"/>
  <c r="AR230" i="3"/>
  <c r="AR343" i="3"/>
  <c r="AR360" i="3"/>
  <c r="AR417" i="3"/>
  <c r="AR384" i="3"/>
  <c r="AR196" i="3"/>
  <c r="AR371" i="3"/>
  <c r="AR93" i="3"/>
  <c r="AR326" i="2"/>
  <c r="AR207" i="1"/>
  <c r="AR422" i="1"/>
  <c r="AR311" i="3"/>
  <c r="AR143" i="1"/>
  <c r="AR288" i="1"/>
  <c r="AR313" i="1"/>
  <c r="AR14" i="1"/>
  <c r="AR400" i="1"/>
  <c r="AR420" i="1"/>
  <c r="AR178" i="1"/>
  <c r="AR335" i="1"/>
  <c r="AR291" i="1"/>
  <c r="AR109" i="1"/>
  <c r="AR332" i="1"/>
  <c r="AR325" i="1"/>
  <c r="AR351" i="1"/>
  <c r="AR284" i="1"/>
  <c r="AR280" i="1"/>
  <c r="AR249" i="2"/>
  <c r="AR149" i="2"/>
  <c r="AR217" i="2"/>
  <c r="AR205" i="3"/>
  <c r="AR136" i="4"/>
  <c r="AR334" i="3"/>
  <c r="AR392" i="3"/>
  <c r="AR163" i="2"/>
  <c r="AR120" i="2"/>
  <c r="AR40" i="2"/>
  <c r="AR295" i="2"/>
  <c r="AR353" i="2"/>
  <c r="AR35" i="3"/>
  <c r="AR373" i="3"/>
  <c r="AR389" i="3"/>
  <c r="AR350" i="3"/>
  <c r="AR336" i="3"/>
  <c r="AR406" i="3"/>
  <c r="AR319" i="3"/>
  <c r="AR318" i="3"/>
  <c r="AR263" i="3"/>
  <c r="AR220" i="3"/>
  <c r="AR315" i="3"/>
  <c r="AR56" i="3"/>
  <c r="AR11" i="5"/>
  <c r="AR47" i="5"/>
  <c r="AR82" i="5"/>
  <c r="AR107" i="5"/>
  <c r="AR366" i="2"/>
  <c r="AR416" i="3"/>
  <c r="AR327" i="1"/>
  <c r="AR183" i="2"/>
  <c r="AR297" i="2"/>
  <c r="AR260" i="2"/>
  <c r="AR396" i="3"/>
  <c r="AR95" i="5"/>
  <c r="AR56" i="5"/>
  <c r="AR257" i="2"/>
  <c r="AR403" i="2"/>
  <c r="AR399" i="2"/>
  <c r="AR63" i="5"/>
  <c r="AR111" i="5"/>
  <c r="AR58" i="4"/>
  <c r="AR62" i="4"/>
  <c r="AR13" i="5"/>
  <c r="AR40" i="5"/>
  <c r="AR14" i="4"/>
  <c r="AR99" i="4"/>
  <c r="AR158" i="3"/>
  <c r="AR233" i="3"/>
  <c r="AR327" i="3"/>
  <c r="AR420" i="3"/>
  <c r="AR388" i="2"/>
  <c r="AR375" i="2"/>
  <c r="AR383" i="1"/>
  <c r="AR44" i="5"/>
  <c r="AR70" i="5"/>
  <c r="AR79" i="5"/>
  <c r="AR46" i="5"/>
  <c r="AR118" i="5"/>
  <c r="AR61" i="5"/>
  <c r="AR110" i="5"/>
  <c r="AR92" i="5"/>
  <c r="AR6" i="5"/>
  <c r="AR59" i="5"/>
  <c r="AR62" i="5"/>
  <c r="AR91" i="5"/>
  <c r="AR112" i="5"/>
  <c r="AR87" i="5"/>
  <c r="AR100" i="5"/>
  <c r="AR74" i="5"/>
  <c r="AR109" i="5"/>
  <c r="AR30" i="5"/>
  <c r="AR55" i="5"/>
  <c r="AR54" i="5"/>
  <c r="AR45" i="5"/>
  <c r="AR16" i="5"/>
  <c r="AR117" i="5"/>
  <c r="AR26" i="5"/>
  <c r="AR90" i="5"/>
  <c r="AR77" i="5"/>
  <c r="AR101" i="5"/>
  <c r="AR86" i="5"/>
  <c r="AR88" i="5"/>
  <c r="AR80" i="5"/>
  <c r="AR105" i="5"/>
  <c r="AR85" i="5"/>
  <c r="AR34" i="5"/>
  <c r="AR67" i="5"/>
  <c r="AR121" i="5"/>
  <c r="AR123" i="5"/>
  <c r="AR68" i="5"/>
  <c r="AR104" i="5"/>
  <c r="AR20" i="5"/>
  <c r="AR97" i="5"/>
  <c r="AR81" i="5"/>
  <c r="AR43" i="5"/>
  <c r="AR83" i="5"/>
  <c r="AR76" i="5"/>
  <c r="AR115" i="5"/>
  <c r="AR186" i="3"/>
  <c r="AR32" i="3"/>
  <c r="AR28" i="3"/>
  <c r="AR21" i="3"/>
  <c r="AR14" i="3"/>
  <c r="AR340" i="3"/>
  <c r="AR75" i="3"/>
  <c r="AR390" i="3"/>
  <c r="AR260" i="3"/>
  <c r="AR121" i="3"/>
  <c r="AR65" i="3"/>
  <c r="AR175" i="3"/>
  <c r="AR245" i="3"/>
  <c r="AR44" i="2"/>
  <c r="AR165" i="2"/>
  <c r="AR402" i="2"/>
  <c r="AR372" i="2"/>
  <c r="AR75" i="2"/>
  <c r="AR56" i="2"/>
  <c r="AR51" i="2"/>
  <c r="AR264" i="2"/>
  <c r="AR153" i="2"/>
  <c r="AR409" i="2"/>
  <c r="AR55" i="1"/>
  <c r="AR18" i="1"/>
  <c r="AR158" i="1"/>
  <c r="AR56" i="1"/>
  <c r="AR22" i="1"/>
  <c r="AR215" i="1"/>
  <c r="AR201" i="1"/>
  <c r="AR320" i="1"/>
  <c r="AR39" i="1"/>
  <c r="AR238" i="1"/>
  <c r="AR272" i="1"/>
  <c r="AR167" i="1"/>
  <c r="AR376" i="2"/>
  <c r="AR302" i="3"/>
  <c r="AR36" i="3"/>
  <c r="AR407" i="3"/>
  <c r="AR274" i="3"/>
  <c r="AR198" i="3"/>
  <c r="AR225" i="3"/>
  <c r="AR278" i="3"/>
  <c r="AR103" i="3"/>
  <c r="AR201" i="3"/>
  <c r="AR240" i="3"/>
  <c r="AR132" i="3"/>
  <c r="AR22" i="3"/>
  <c r="AR82" i="4"/>
  <c r="AR18" i="4"/>
  <c r="AR114" i="4"/>
  <c r="AR87" i="4"/>
  <c r="AR138" i="4"/>
  <c r="AR110" i="4"/>
  <c r="AR323" i="1"/>
  <c r="AR168" i="1"/>
  <c r="AR339" i="3"/>
  <c r="AR214" i="3"/>
  <c r="AR256" i="3"/>
  <c r="AR249" i="3"/>
  <c r="AR326" i="3"/>
  <c r="AR293" i="2"/>
  <c r="AR317" i="1"/>
  <c r="AR332" i="3"/>
  <c r="AR167" i="3"/>
  <c r="AR18" i="3"/>
  <c r="AR335" i="3"/>
  <c r="AR261" i="1"/>
  <c r="AR70" i="1"/>
  <c r="AR27" i="3"/>
  <c r="AR120" i="4"/>
  <c r="AR395" i="2"/>
  <c r="AR385" i="3"/>
  <c r="AR376" i="3"/>
  <c r="AR116" i="4"/>
  <c r="AR123" i="4"/>
  <c r="AR13" i="4"/>
  <c r="AR100" i="4"/>
  <c r="AR22" i="4"/>
  <c r="AR96" i="3"/>
  <c r="AR112" i="3"/>
  <c r="AR72" i="3"/>
  <c r="AR401" i="1"/>
  <c r="AR69" i="1"/>
  <c r="AP41" i="5"/>
  <c r="AR41" i="5" s="1"/>
  <c r="AQ38" i="5"/>
  <c r="AR38" i="5" s="1"/>
  <c r="AQ34" i="4"/>
  <c r="AR34" i="4" s="1"/>
  <c r="AR126" i="4"/>
  <c r="AQ69" i="4"/>
  <c r="AR69" i="4" s="1"/>
  <c r="AR33" i="4"/>
  <c r="AR84" i="3"/>
  <c r="AQ216" i="3"/>
  <c r="AR216" i="3" s="1"/>
  <c r="AR92" i="3"/>
  <c r="AR251" i="3"/>
  <c r="AR179" i="3"/>
  <c r="AR362" i="3"/>
  <c r="AR44" i="3"/>
  <c r="AR234" i="2"/>
  <c r="AR105" i="2"/>
  <c r="AR30" i="2"/>
  <c r="AR19" i="2"/>
  <c r="AP221" i="2"/>
  <c r="AR228" i="1"/>
  <c r="AR198" i="1"/>
  <c r="AR164" i="1"/>
  <c r="AR403" i="1"/>
  <c r="AR37" i="1"/>
  <c r="AP222" i="1"/>
  <c r="AR222" i="1" s="1"/>
  <c r="AR374" i="1"/>
  <c r="AR408" i="1"/>
  <c r="AR282" i="1"/>
  <c r="AR66" i="1"/>
  <c r="AR258" i="1"/>
  <c r="AR216" i="1"/>
  <c r="AR145" i="1"/>
  <c r="AR414" i="1"/>
  <c r="AR119" i="1"/>
  <c r="AR4" i="1"/>
  <c r="AR101" i="1"/>
  <c r="AR110" i="1"/>
  <c r="AR99" i="1"/>
  <c r="AR350" i="1"/>
  <c r="AR106" i="1"/>
  <c r="AR165" i="1"/>
  <c r="AR191" i="1"/>
  <c r="AR337" i="1"/>
  <c r="AR213" i="1"/>
  <c r="AR260" i="1"/>
  <c r="AR277" i="1"/>
  <c r="AR377" i="1"/>
  <c r="AR5" i="1"/>
  <c r="AR43" i="1"/>
  <c r="AR51" i="1"/>
  <c r="AR307" i="1"/>
  <c r="AR97" i="1"/>
  <c r="AR111" i="1"/>
  <c r="AR34" i="1"/>
  <c r="AR30" i="1"/>
  <c r="AR380" i="1"/>
  <c r="AR362" i="1"/>
  <c r="AR315" i="1"/>
  <c r="AR339" i="1"/>
  <c r="AR310" i="1"/>
  <c r="AR359" i="1"/>
  <c r="AR247" i="1"/>
  <c r="AR114" i="1"/>
  <c r="AP180" i="1"/>
  <c r="AR180" i="1" s="1"/>
  <c r="AR85" i="4"/>
  <c r="AR130" i="4"/>
  <c r="AR72" i="4"/>
  <c r="AR91" i="4"/>
  <c r="AR56" i="4"/>
  <c r="AR44" i="4"/>
  <c r="AR6" i="4"/>
  <c r="AR10" i="4"/>
  <c r="AR142" i="4"/>
  <c r="AR55" i="4"/>
  <c r="AR17" i="4"/>
  <c r="AR66" i="4"/>
  <c r="AR107" i="4"/>
  <c r="AR139" i="4"/>
  <c r="AR35" i="4"/>
  <c r="AR36" i="4"/>
  <c r="AR63" i="4"/>
  <c r="AQ424" i="4"/>
  <c r="AQ32" i="4"/>
  <c r="AR32" i="4" s="1"/>
  <c r="AQ68" i="4"/>
  <c r="AR68" i="4" s="1"/>
  <c r="AR374" i="3"/>
  <c r="AR219" i="3"/>
  <c r="AR217" i="3"/>
  <c r="AR140" i="3"/>
  <c r="AR418" i="3"/>
  <c r="AR180" i="3"/>
  <c r="AR305" i="3"/>
  <c r="AR143" i="3"/>
  <c r="AR282" i="3"/>
  <c r="AR17" i="3"/>
  <c r="AR138" i="3"/>
  <c r="AR270" i="3"/>
  <c r="AR295" i="3"/>
  <c r="AR238" i="3"/>
  <c r="AR165" i="3"/>
  <c r="AR207" i="3"/>
  <c r="AR268" i="3"/>
  <c r="AR341" i="3"/>
  <c r="AR16" i="3"/>
  <c r="AR393" i="3"/>
  <c r="AR423" i="3"/>
  <c r="AR395" i="3"/>
  <c r="AR382" i="3"/>
  <c r="AR7" i="3"/>
  <c r="AR170" i="3"/>
  <c r="AR288" i="3"/>
  <c r="AR267" i="3"/>
  <c r="AR310" i="3"/>
  <c r="AR309" i="3"/>
  <c r="AR89" i="3"/>
  <c r="AR412" i="3"/>
  <c r="AR269" i="3"/>
  <c r="AR405" i="3"/>
  <c r="AR25" i="3"/>
  <c r="AR48" i="3"/>
  <c r="AR297" i="3"/>
  <c r="AR33" i="3"/>
  <c r="AR387" i="3"/>
  <c r="AR356" i="3"/>
  <c r="AR185" i="3"/>
  <c r="AR322" i="3"/>
  <c r="AR262" i="3"/>
  <c r="AR58" i="3"/>
  <c r="AR305" i="2"/>
  <c r="AR413" i="2"/>
  <c r="AR397" i="2"/>
  <c r="AR127" i="2"/>
  <c r="AR273" i="2"/>
  <c r="AR368" i="2"/>
  <c r="AR52" i="2"/>
  <c r="AR406" i="2"/>
  <c r="AR137" i="2"/>
  <c r="AR355" i="2"/>
  <c r="AR405" i="2"/>
  <c r="AR77" i="2"/>
  <c r="AR239" i="2"/>
  <c r="AR303" i="2"/>
  <c r="AR268" i="2"/>
  <c r="AR24" i="2"/>
  <c r="AR48" i="2"/>
  <c r="AR200" i="2"/>
  <c r="AR62" i="2"/>
  <c r="AR50" i="2"/>
  <c r="AR80" i="2"/>
  <c r="AR313" i="2"/>
  <c r="AR391" i="2"/>
  <c r="AQ365" i="2"/>
  <c r="AR365" i="2" s="1"/>
  <c r="AQ119" i="2"/>
  <c r="AR119" i="2" s="1"/>
  <c r="AQ324" i="2"/>
  <c r="AR324" i="2" s="1"/>
  <c r="AQ331" i="2"/>
  <c r="AR331" i="2" s="1"/>
  <c r="AQ222" i="2"/>
  <c r="AR222" i="2" s="1"/>
  <c r="AP214" i="2"/>
  <c r="AR214" i="2" s="1"/>
  <c r="AQ11" i="2"/>
  <c r="AR11" i="2" s="1"/>
  <c r="AQ67" i="2"/>
  <c r="AR67" i="2" s="1"/>
  <c r="AQ400" i="2"/>
  <c r="AR400" i="2" s="1"/>
  <c r="AQ231" i="2"/>
  <c r="AR231" i="2" s="1"/>
  <c r="AQ76" i="2"/>
  <c r="AR76" i="2" s="1"/>
  <c r="AR100" i="2"/>
  <c r="AQ254" i="2"/>
  <c r="AR254" i="2" s="1"/>
  <c r="AQ112" i="2"/>
  <c r="AR112" i="2" s="1"/>
  <c r="AP203" i="2"/>
  <c r="AR203" i="2" s="1"/>
  <c r="AQ292" i="2"/>
  <c r="AR292" i="2" s="1"/>
  <c r="AQ156" i="2"/>
  <c r="AR156" i="2" s="1"/>
  <c r="AP247" i="2"/>
  <c r="AR247" i="2" s="1"/>
  <c r="AP289" i="2"/>
  <c r="AP352" i="2"/>
  <c r="AR352" i="2" s="1"/>
  <c r="AR367" i="2"/>
  <c r="AQ118" i="2"/>
  <c r="AR118" i="2" s="1"/>
  <c r="AQ89" i="2"/>
  <c r="AR89" i="2" s="1"/>
  <c r="AQ356" i="2"/>
  <c r="AR356" i="2" s="1"/>
  <c r="AP42" i="2"/>
  <c r="AR42" i="2" s="1"/>
  <c r="AQ390" i="2"/>
  <c r="AR390" i="2" s="1"/>
  <c r="AQ286" i="2"/>
  <c r="AR286" i="2" s="1"/>
  <c r="AP151" i="2"/>
  <c r="AR151" i="2" s="1"/>
  <c r="AQ229" i="2"/>
  <c r="AR229" i="2" s="1"/>
  <c r="AQ128" i="2"/>
  <c r="AR128" i="2" s="1"/>
  <c r="AQ378" i="2"/>
  <c r="AR378" i="2" s="1"/>
  <c r="AQ223" i="2"/>
  <c r="AR223" i="2" s="1"/>
  <c r="AP418" i="2"/>
  <c r="AR418" i="2" s="1"/>
  <c r="AQ184" i="2"/>
  <c r="AR184" i="2" s="1"/>
  <c r="AQ7" i="2"/>
  <c r="AR7" i="2" s="1"/>
  <c r="AQ104" i="2"/>
  <c r="AR104" i="2" s="1"/>
  <c r="AQ382" i="2"/>
  <c r="AR382" i="2" s="1"/>
  <c r="AQ33" i="2"/>
  <c r="AR33" i="2" s="1"/>
  <c r="AQ270" i="2"/>
  <c r="AR270" i="2" s="1"/>
  <c r="AQ69" i="2"/>
  <c r="AR69" i="2" s="1"/>
  <c r="AQ87" i="2"/>
  <c r="AR87" i="2" s="1"/>
  <c r="AQ29" i="2"/>
  <c r="AR29" i="2" s="1"/>
  <c r="AQ13" i="2"/>
  <c r="AR13" i="2" s="1"/>
  <c r="AQ349" i="2"/>
  <c r="AR349" i="2" s="1"/>
  <c r="AR243" i="1"/>
  <c r="AR250" i="1"/>
  <c r="AR122" i="1"/>
  <c r="AR15" i="1"/>
  <c r="AR248" i="1"/>
  <c r="AR270" i="1"/>
  <c r="AR161" i="1"/>
  <c r="AR176" i="1"/>
  <c r="AR149" i="1"/>
  <c r="AR413" i="1"/>
  <c r="AR189" i="1"/>
  <c r="AR175" i="1"/>
  <c r="AR140" i="1"/>
  <c r="AR352" i="1"/>
  <c r="AR242" i="1"/>
  <c r="AR169" i="1"/>
  <c r="AR172" i="1"/>
  <c r="AR406" i="1"/>
  <c r="AR227" i="1"/>
  <c r="AR199" i="1"/>
  <c r="AR195" i="1"/>
  <c r="AR185" i="1"/>
  <c r="AR294" i="1"/>
  <c r="AR108" i="1"/>
  <c r="AR357" i="1"/>
  <c r="AR90" i="1"/>
  <c r="AR321" i="1"/>
  <c r="AR217" i="1"/>
  <c r="AR35" i="1"/>
  <c r="AR233" i="1"/>
  <c r="AR355" i="1"/>
  <c r="AR103" i="1"/>
  <c r="AR125" i="1"/>
  <c r="AR138" i="1"/>
  <c r="AR28" i="1"/>
  <c r="AR390" i="1"/>
  <c r="AR146" i="1"/>
  <c r="AR9" i="1"/>
  <c r="AR203" i="1"/>
  <c r="AR304" i="1"/>
  <c r="AR63" i="1"/>
  <c r="AR254" i="1"/>
  <c r="AR405" i="1"/>
  <c r="AR42" i="1"/>
  <c r="AR196" i="1"/>
  <c r="AR112" i="1"/>
  <c r="AR166" i="1"/>
  <c r="AR269" i="1"/>
  <c r="AR23" i="1"/>
  <c r="AR155" i="1"/>
  <c r="AR76" i="1"/>
  <c r="AR105" i="1"/>
  <c r="AR53" i="1"/>
  <c r="AR240" i="1"/>
  <c r="AR264" i="1"/>
  <c r="AR32" i="1"/>
  <c r="AR73" i="1"/>
  <c r="AR299" i="1"/>
  <c r="AR333" i="1"/>
  <c r="AR370" i="1"/>
  <c r="AR234" i="1"/>
  <c r="AR309" i="1"/>
  <c r="AQ102" i="1"/>
  <c r="AR102" i="1" s="1"/>
  <c r="AR402" i="1"/>
  <c r="AR397" i="1"/>
  <c r="AQ266" i="1"/>
  <c r="AR266" i="1" s="1"/>
  <c r="AQ71" i="5"/>
  <c r="AR71" i="5" s="1"/>
  <c r="AQ96" i="5"/>
  <c r="AR96" i="5" s="1"/>
  <c r="AQ12" i="5"/>
  <c r="AR12" i="5" s="1"/>
  <c r="AP37" i="5"/>
  <c r="AR37" i="5" s="1"/>
  <c r="AR80" i="4"/>
  <c r="AR20" i="4"/>
  <c r="AR15" i="4"/>
  <c r="AR108" i="4"/>
  <c r="AR11" i="4"/>
  <c r="AR334" i="2"/>
  <c r="AR282" i="2"/>
  <c r="AR279" i="2"/>
  <c r="AR380" i="2"/>
  <c r="AR144" i="1"/>
  <c r="AR31" i="1"/>
  <c r="AR271" i="3"/>
  <c r="AR296" i="1"/>
  <c r="AR262" i="1"/>
  <c r="AR225" i="2"/>
  <c r="AR248" i="2"/>
  <c r="AR241" i="2"/>
  <c r="AR238" i="2"/>
  <c r="AR43" i="2"/>
  <c r="AR327" i="2"/>
  <c r="AR226" i="2"/>
  <c r="AR134" i="4"/>
  <c r="AR71" i="4"/>
  <c r="AR271" i="1"/>
  <c r="AR84" i="1"/>
  <c r="AR162" i="1"/>
  <c r="AR412" i="1"/>
  <c r="AR142" i="2"/>
  <c r="AR207" i="2"/>
  <c r="AR337" i="2"/>
  <c r="AR308" i="2"/>
  <c r="AR6" i="2"/>
  <c r="AR275" i="2"/>
  <c r="AR276" i="3"/>
  <c r="AR347" i="3"/>
  <c r="AR324" i="3"/>
  <c r="AR291" i="3"/>
  <c r="AR353" i="3"/>
  <c r="AR9" i="3"/>
  <c r="AR357" i="3"/>
  <c r="AR99" i="3"/>
  <c r="AR421" i="3"/>
  <c r="AR239" i="3"/>
  <c r="AR241" i="3"/>
  <c r="AR92" i="2"/>
  <c r="AR384" i="2"/>
  <c r="AR111" i="2"/>
  <c r="AR392" i="2"/>
  <c r="AR106" i="2"/>
  <c r="AR97" i="2"/>
  <c r="AR143" i="2"/>
  <c r="AR198" i="2"/>
  <c r="AR310" i="2"/>
  <c r="AR12" i="2"/>
  <c r="AR351" i="2"/>
  <c r="AR325" i="2"/>
  <c r="AR186" i="2"/>
  <c r="AR227" i="2"/>
  <c r="AR233" i="2"/>
  <c r="AR244" i="2"/>
  <c r="AR8" i="2"/>
  <c r="AR357" i="2"/>
  <c r="AR189" i="2"/>
  <c r="AR294" i="2"/>
  <c r="AR316" i="2"/>
  <c r="AR300" i="2"/>
  <c r="AR285" i="2"/>
  <c r="AR328" i="2"/>
  <c r="AR348" i="2"/>
  <c r="AR18" i="2"/>
  <c r="AR278" i="2"/>
  <c r="AR131" i="2"/>
  <c r="AR398" i="2"/>
  <c r="AR9" i="2"/>
  <c r="AR124" i="2"/>
  <c r="AR360" i="2"/>
  <c r="AR135" i="2"/>
  <c r="AR31" i="2"/>
  <c r="AR344" i="2"/>
  <c r="AR174" i="2"/>
  <c r="AR38" i="2"/>
  <c r="AR175" i="2"/>
  <c r="AR110" i="2"/>
  <c r="AR16" i="2"/>
  <c r="AR58" i="2"/>
  <c r="AR10" i="1"/>
  <c r="AR6" i="1"/>
  <c r="AR334" i="1"/>
  <c r="AR157" i="1"/>
  <c r="AP18" i="5"/>
  <c r="AR18" i="5" s="1"/>
  <c r="AR19" i="4"/>
  <c r="AR119" i="4"/>
  <c r="AR129" i="4"/>
  <c r="AR52" i="4"/>
  <c r="AR101" i="4"/>
  <c r="AR39" i="4"/>
  <c r="AR118" i="4"/>
  <c r="AR96" i="4"/>
  <c r="AR65" i="4"/>
  <c r="AR104" i="4"/>
  <c r="AR46" i="4"/>
  <c r="AR79" i="4"/>
  <c r="AR29" i="4"/>
  <c r="AR83" i="4"/>
  <c r="AR111" i="4"/>
  <c r="AR132" i="4"/>
  <c r="AR141" i="4"/>
  <c r="AR103" i="4"/>
  <c r="AR61" i="4"/>
  <c r="AR76" i="4"/>
  <c r="AR127" i="4"/>
  <c r="AR95" i="4"/>
  <c r="AR7" i="4"/>
  <c r="AP398" i="4"/>
  <c r="AQ400" i="4"/>
  <c r="AR152" i="3"/>
  <c r="AR108" i="3"/>
  <c r="AR329" i="3"/>
  <c r="AR401" i="3"/>
  <c r="AR284" i="3"/>
  <c r="AR12" i="3"/>
  <c r="AR8" i="3"/>
  <c r="AR39" i="3"/>
  <c r="AR400" i="3"/>
  <c r="AR321" i="3"/>
  <c r="AR66" i="3"/>
  <c r="AR162" i="3"/>
  <c r="AR77" i="3"/>
  <c r="AR258" i="3"/>
  <c r="AR303" i="3"/>
  <c r="AR155" i="3"/>
  <c r="AR364" i="3"/>
  <c r="AR111" i="3"/>
  <c r="AR377" i="3"/>
  <c r="AR157" i="3"/>
  <c r="AR63" i="3"/>
  <c r="AR30" i="3"/>
  <c r="AR375" i="3"/>
  <c r="AR279" i="3"/>
  <c r="AR113" i="3"/>
  <c r="AR348" i="3"/>
  <c r="AR197" i="3"/>
  <c r="AR409" i="3"/>
  <c r="AR234" i="3"/>
  <c r="AR109" i="3"/>
  <c r="AR26" i="3"/>
  <c r="AR296" i="3"/>
  <c r="AR370" i="3"/>
  <c r="AR169" i="3"/>
  <c r="AR252" i="3"/>
  <c r="AR130" i="3"/>
  <c r="AR320" i="3"/>
  <c r="AR363" i="3"/>
  <c r="AR115" i="3"/>
  <c r="AR190" i="3"/>
  <c r="AR43" i="3"/>
  <c r="AR237" i="3"/>
  <c r="AR187" i="3"/>
  <c r="AR294" i="3"/>
  <c r="AR184" i="3"/>
  <c r="AR312" i="3"/>
  <c r="AR266" i="3"/>
  <c r="AR355" i="3"/>
  <c r="AR206" i="3"/>
  <c r="AR194" i="3"/>
  <c r="AR116" i="3"/>
  <c r="AR402" i="3"/>
  <c r="AR354" i="3"/>
  <c r="AR148" i="3"/>
  <c r="AR275" i="3"/>
  <c r="AR386" i="3"/>
  <c r="AR338" i="3"/>
  <c r="AR192" i="3"/>
  <c r="AR378" i="3"/>
  <c r="AR300" i="3"/>
  <c r="AR424" i="3"/>
  <c r="AR394" i="3"/>
  <c r="AR342" i="3"/>
  <c r="AR281" i="3"/>
  <c r="AR119" i="3"/>
  <c r="AR88" i="3"/>
  <c r="AR147" i="3"/>
  <c r="AR202" i="3"/>
  <c r="AR361" i="3"/>
  <c r="AR415" i="3"/>
  <c r="AR55" i="3"/>
  <c r="AR151" i="3"/>
  <c r="AR422" i="3"/>
  <c r="AR391" i="3"/>
  <c r="AR333" i="3"/>
  <c r="AR290" i="3"/>
  <c r="AR248" i="3"/>
  <c r="AR60" i="3"/>
  <c r="AR131" i="3"/>
  <c r="AR358" i="3"/>
  <c r="AR255" i="3"/>
  <c r="AR15" i="3"/>
  <c r="AR265" i="3"/>
  <c r="AR114" i="3"/>
  <c r="AR325" i="3"/>
  <c r="AR106" i="3"/>
  <c r="AR156" i="3"/>
  <c r="AR68" i="3"/>
  <c r="AR76" i="3"/>
  <c r="AR344" i="3"/>
  <c r="AR141" i="3"/>
  <c r="AR398" i="3"/>
  <c r="AR410" i="3"/>
  <c r="AR146" i="3"/>
  <c r="AR285" i="3"/>
  <c r="AR102" i="3"/>
  <c r="AR383" i="3"/>
  <c r="AR379" i="3"/>
  <c r="AR277" i="3"/>
  <c r="AR304" i="3"/>
  <c r="AQ380" i="3"/>
  <c r="AR380" i="3" s="1"/>
  <c r="AQ153" i="3"/>
  <c r="AR153" i="3" s="1"/>
  <c r="AQ366" i="3"/>
  <c r="AR366" i="3" s="1"/>
  <c r="AR351" i="3"/>
  <c r="AR346" i="3"/>
  <c r="AR419" i="3"/>
  <c r="AQ404" i="3"/>
  <c r="AR404" i="3" s="1"/>
  <c r="AQ352" i="3"/>
  <c r="AR352" i="3" s="1"/>
  <c r="AQ397" i="3"/>
  <c r="AR397" i="3" s="1"/>
  <c r="AQ413" i="3"/>
  <c r="AR413" i="3" s="1"/>
  <c r="AR399" i="3"/>
  <c r="AR411" i="3"/>
  <c r="AP4" i="3"/>
  <c r="AR4" i="3" s="1"/>
  <c r="AR201" i="2"/>
  <c r="AR318" i="2"/>
  <c r="AR25" i="2"/>
  <c r="AR386" i="2"/>
  <c r="AR423" i="2"/>
  <c r="AR210" i="2"/>
  <c r="AR64" i="2"/>
  <c r="AR414" i="2"/>
  <c r="AR168" i="2"/>
  <c r="AR311" i="2"/>
  <c r="AR167" i="2"/>
  <c r="AR343" i="2"/>
  <c r="AR79" i="2"/>
  <c r="AR340" i="2"/>
  <c r="AR359" i="2"/>
  <c r="AR34" i="2"/>
  <c r="AR101" i="2"/>
  <c r="AR381" i="2"/>
  <c r="AR221" i="2"/>
  <c r="AR83" i="2"/>
  <c r="AR420" i="2"/>
  <c r="AR290" i="2"/>
  <c r="AR188" i="2"/>
  <c r="AR211" i="2"/>
  <c r="AR108" i="2"/>
  <c r="AR157" i="2"/>
  <c r="AR84" i="2"/>
  <c r="AR74" i="2"/>
  <c r="AR319" i="2"/>
  <c r="AR191" i="2"/>
  <c r="AR148" i="2"/>
  <c r="AR199" i="2"/>
  <c r="AR370" i="2"/>
  <c r="AR246" i="2"/>
  <c r="AR192" i="2"/>
  <c r="AR364" i="2"/>
  <c r="AR329" i="2"/>
  <c r="AR299" i="2"/>
  <c r="AR412" i="2"/>
  <c r="AR96" i="2"/>
  <c r="AR176" i="2"/>
  <c r="AR66" i="2"/>
  <c r="AR99" i="2"/>
  <c r="AR4" i="2"/>
  <c r="AR336" i="2"/>
  <c r="AR335" i="2"/>
  <c r="AR302" i="2"/>
  <c r="AR230" i="2"/>
  <c r="AR134" i="2"/>
  <c r="AR417" i="2"/>
  <c r="AR422" i="2"/>
  <c r="AR404" i="2"/>
  <c r="AR23" i="2"/>
  <c r="AR68" i="2"/>
  <c r="AR216" i="2"/>
  <c r="AR276" i="2"/>
  <c r="AR213" i="2"/>
  <c r="AR82" i="2"/>
  <c r="AR320" i="2"/>
  <c r="AR71" i="2"/>
  <c r="AR321" i="2"/>
  <c r="AR27" i="2"/>
  <c r="AR182" i="2"/>
  <c r="AR109" i="2"/>
  <c r="AR47" i="2"/>
  <c r="AR421" i="2"/>
  <c r="AR379" i="2"/>
  <c r="AR170" i="2"/>
  <c r="AR358" i="2"/>
  <c r="AR235" i="2"/>
  <c r="AR411" i="2"/>
  <c r="AR147" i="2"/>
  <c r="AR172" i="2"/>
  <c r="AR205" i="2"/>
  <c r="AR117" i="2"/>
  <c r="AR312" i="2"/>
  <c r="AR255" i="2"/>
  <c r="AR251" i="2"/>
  <c r="AR140" i="2"/>
  <c r="AR304" i="2"/>
  <c r="AR345" i="2"/>
  <c r="AR53" i="2"/>
  <c r="AR178" i="2"/>
  <c r="AR81" i="2"/>
  <c r="AR95" i="2"/>
  <c r="AR396" i="2"/>
  <c r="AR288" i="2"/>
  <c r="AR301" i="2"/>
  <c r="AP187" i="2"/>
  <c r="AR187" i="2" s="1"/>
  <c r="AP323" i="2"/>
  <c r="AR323" i="2" s="1"/>
  <c r="AP377" i="2"/>
  <c r="AR377" i="2" s="1"/>
  <c r="AQ208" i="2"/>
  <c r="AR208" i="2" s="1"/>
  <c r="AQ250" i="2"/>
  <c r="AR250" i="2" s="1"/>
  <c r="AQ202" i="2"/>
  <c r="AR202" i="2" s="1"/>
  <c r="AQ330" i="2"/>
  <c r="AR330" i="2" s="1"/>
  <c r="AP383" i="2"/>
  <c r="AR383" i="2" s="1"/>
  <c r="AP185" i="2"/>
  <c r="AR185" i="2" s="1"/>
  <c r="AP361" i="2"/>
  <c r="AR361" i="2" s="1"/>
  <c r="AP266" i="2"/>
  <c r="AR266" i="2" s="1"/>
  <c r="AR93" i="2"/>
  <c r="AQ298" i="2"/>
  <c r="AR298" i="2" s="1"/>
  <c r="AQ338" i="2"/>
  <c r="AR338" i="2" s="1"/>
  <c r="AQ220" i="2"/>
  <c r="AR220" i="2" s="1"/>
  <c r="AP408" i="2"/>
  <c r="AR408" i="2" s="1"/>
  <c r="AQ346" i="2"/>
  <c r="AR346" i="2" s="1"/>
  <c r="AQ274" i="2"/>
  <c r="AR274" i="2" s="1"/>
  <c r="AQ258" i="2"/>
  <c r="AR258" i="2" s="1"/>
  <c r="AQ133" i="2"/>
  <c r="AR133" i="2" s="1"/>
  <c r="AQ314" i="2"/>
  <c r="AR314" i="2" s="1"/>
  <c r="AQ154" i="2"/>
  <c r="AR154" i="2" s="1"/>
  <c r="AQ78" i="2"/>
  <c r="AR78" i="2" s="1"/>
  <c r="AQ419" i="2"/>
  <c r="AR419" i="2" s="1"/>
  <c r="AQ242" i="2"/>
  <c r="AR242" i="2" s="1"/>
  <c r="AQ281" i="2"/>
  <c r="AR281" i="2" s="1"/>
  <c r="AQ177" i="2"/>
  <c r="AR177" i="2" s="1"/>
  <c r="AQ401" i="2"/>
  <c r="AR401" i="2" s="1"/>
  <c r="AQ129" i="2"/>
  <c r="AR129" i="2" s="1"/>
  <c r="AQ394" i="2"/>
  <c r="AR394" i="2" s="1"/>
  <c r="AQ374" i="2"/>
  <c r="AR374" i="2" s="1"/>
  <c r="AQ363" i="2"/>
  <c r="AR363" i="2" s="1"/>
  <c r="AQ70" i="2"/>
  <c r="AR70" i="2" s="1"/>
  <c r="AQ387" i="2"/>
  <c r="AR387" i="2" s="1"/>
  <c r="AR389" i="2"/>
  <c r="AQ138" i="2"/>
  <c r="AR138" i="2" s="1"/>
  <c r="AR317" i="2"/>
  <c r="AR410" i="2"/>
  <c r="AR197" i="2"/>
  <c r="AR331" i="1"/>
  <c r="AR373" i="1"/>
  <c r="AR343" i="1"/>
  <c r="AR130" i="1"/>
  <c r="AR276" i="1"/>
  <c r="AR94" i="1"/>
  <c r="AR279" i="1"/>
  <c r="AR64" i="1"/>
  <c r="AR183" i="1"/>
  <c r="AR263" i="1"/>
  <c r="AR129" i="1"/>
  <c r="AR59" i="1"/>
  <c r="AR116" i="1"/>
  <c r="AR202" i="1"/>
  <c r="AR283" i="1"/>
  <c r="AR349" i="1"/>
  <c r="AR141" i="1"/>
  <c r="AR286" i="1"/>
  <c r="AR326" i="1"/>
  <c r="AR384" i="1"/>
  <c r="AR229" i="1"/>
  <c r="AR74" i="1"/>
  <c r="AR387" i="1"/>
  <c r="AR150" i="1"/>
  <c r="AR96" i="1"/>
  <c r="AR124" i="1"/>
  <c r="AR411" i="1"/>
  <c r="AR92" i="1"/>
  <c r="AR328" i="1"/>
  <c r="AR192" i="1"/>
  <c r="AR72" i="1"/>
  <c r="AR416" i="1"/>
  <c r="AR88" i="1"/>
  <c r="AR107" i="1"/>
  <c r="AR249" i="1"/>
  <c r="AR419" i="1"/>
  <c r="AR159" i="1"/>
  <c r="AR340" i="1"/>
  <c r="AR77" i="1"/>
  <c r="AR46" i="1"/>
  <c r="AR128" i="1"/>
  <c r="AR126" i="1"/>
  <c r="AR134" i="1"/>
  <c r="AR208" i="1"/>
  <c r="AR24" i="1"/>
  <c r="AR71" i="1"/>
  <c r="AR302" i="1"/>
  <c r="AR153" i="1"/>
  <c r="AR121" i="1"/>
  <c r="AR156" i="1"/>
  <c r="AR20" i="1"/>
  <c r="AR395" i="1"/>
  <c r="AR316" i="1"/>
  <c r="AR275" i="1"/>
  <c r="AR311" i="1"/>
  <c r="AR68" i="1"/>
  <c r="AR187" i="1"/>
  <c r="AR190" i="1"/>
  <c r="AR17" i="1"/>
  <c r="AR29" i="1"/>
  <c r="AR52" i="1"/>
  <c r="AR265" i="1"/>
  <c r="AR230" i="1"/>
  <c r="AR100" i="1"/>
  <c r="AR179" i="1"/>
  <c r="AR209" i="1"/>
  <c r="AR375" i="1"/>
  <c r="AR82" i="1"/>
  <c r="AR170" i="1"/>
  <c r="AR193" i="1"/>
  <c r="AR40" i="1"/>
  <c r="AR347" i="1"/>
  <c r="AR41" i="1"/>
  <c r="AR312" i="1"/>
  <c r="AP404" i="1"/>
  <c r="AR404" i="1" s="1"/>
  <c r="AR252" i="1"/>
  <c r="AR204" i="1"/>
  <c r="AR232" i="1"/>
  <c r="AR131" i="1"/>
  <c r="AR173" i="1"/>
  <c r="AR295" i="1"/>
  <c r="AR344" i="1"/>
  <c r="AR289" i="1"/>
  <c r="AR278" i="1"/>
  <c r="AR287" i="2"/>
  <c r="AR271" i="2"/>
  <c r="AR117" i="1"/>
  <c r="AR388" i="1"/>
  <c r="AR67" i="1"/>
  <c r="AR27" i="4"/>
  <c r="AR137" i="4"/>
  <c r="AR214" i="1"/>
  <c r="AR137" i="1"/>
  <c r="AR300" i="1"/>
  <c r="AR386" i="1"/>
  <c r="AR8" i="1"/>
  <c r="AR376" i="1"/>
  <c r="AR120" i="1"/>
  <c r="AR79" i="1"/>
  <c r="AR67" i="3"/>
  <c r="AR87" i="3"/>
  <c r="AR11" i="3"/>
  <c r="AR78" i="4"/>
  <c r="AR256" i="1"/>
  <c r="AR246" i="1"/>
  <c r="AR360" i="1"/>
  <c r="AR301" i="3"/>
  <c r="AR254" i="3"/>
  <c r="AR123" i="3"/>
  <c r="AR173" i="2"/>
  <c r="AR51" i="4"/>
  <c r="AR338" i="1"/>
  <c r="AR182" i="1"/>
  <c r="AR98" i="1"/>
  <c r="AR181" i="1"/>
  <c r="AR371" i="2"/>
  <c r="AR197" i="1"/>
  <c r="AR80" i="1"/>
  <c r="AR62" i="1"/>
  <c r="AR7" i="1"/>
  <c r="AR303" i="1"/>
  <c r="AR45" i="1"/>
  <c r="AR365" i="1"/>
  <c r="AR378" i="1"/>
  <c r="AR292" i="1"/>
  <c r="AR339" i="2"/>
  <c r="AR332" i="2"/>
  <c r="AR243" i="2"/>
  <c r="AR407" i="2"/>
  <c r="AR253" i="2"/>
  <c r="AR219" i="1"/>
  <c r="AR188" i="1"/>
  <c r="AR25" i="1"/>
  <c r="AR113" i="1"/>
  <c r="AR394" i="1"/>
  <c r="AR86" i="1"/>
  <c r="AR251" i="1"/>
  <c r="AR75" i="1"/>
  <c r="AR123" i="1"/>
  <c r="AR305" i="1"/>
  <c r="AR231" i="1"/>
  <c r="AR373" i="2"/>
  <c r="AR126" i="2"/>
  <c r="AR415" i="2"/>
  <c r="AR91" i="1"/>
  <c r="AR26" i="1"/>
  <c r="AR117" i="3"/>
  <c r="AR154" i="1"/>
  <c r="AR48" i="1"/>
  <c r="AR285" i="1"/>
  <c r="AR215" i="3"/>
  <c r="AR281" i="1"/>
  <c r="AR273" i="3"/>
  <c r="AR247" i="3"/>
  <c r="AR27" i="1"/>
  <c r="AR225" i="1"/>
  <c r="AR318" i="1"/>
  <c r="AR342" i="1"/>
  <c r="AR364" i="1"/>
  <c r="AR142" i="1"/>
  <c r="AR93" i="1"/>
  <c r="AR396" i="1"/>
  <c r="AR136" i="1"/>
  <c r="AR174" i="1"/>
  <c r="AR220" i="1"/>
  <c r="AR113" i="2"/>
  <c r="AR145" i="2"/>
  <c r="AR328" i="3"/>
  <c r="AR205" i="1"/>
  <c r="AR47" i="1"/>
  <c r="AR368" i="1"/>
  <c r="AR44" i="1"/>
  <c r="AR322" i="1"/>
  <c r="AR49" i="1"/>
  <c r="AR36" i="1"/>
  <c r="AR16" i="1"/>
  <c r="AR226" i="3"/>
  <c r="AR120" i="3"/>
  <c r="AR345" i="3"/>
  <c r="AR389" i="1"/>
  <c r="AR381" i="1"/>
  <c r="AR379" i="1"/>
  <c r="AR33" i="1"/>
  <c r="AR78" i="1"/>
  <c r="AR161" i="2"/>
  <c r="AR81" i="1"/>
  <c r="AR371" i="1"/>
  <c r="AR89" i="1"/>
  <c r="AR133" i="1"/>
  <c r="AR139" i="1"/>
  <c r="AR85" i="1"/>
  <c r="AR12" i="1"/>
  <c r="AR268" i="1"/>
  <c r="AR61" i="1"/>
  <c r="AR265" i="2"/>
  <c r="AR169" i="2"/>
  <c r="AR72" i="2"/>
  <c r="AR134" i="3"/>
  <c r="AR133" i="3"/>
  <c r="AR255" i="1"/>
  <c r="AR353" i="1"/>
  <c r="AR221" i="1"/>
  <c r="AR19" i="1"/>
  <c r="AR31" i="3"/>
  <c r="AR70" i="4"/>
  <c r="AR297" i="1"/>
  <c r="AR152" i="1"/>
  <c r="AR262" i="2"/>
  <c r="AR315" i="2"/>
  <c r="AR60" i="2" l="1"/>
  <c r="AR224" i="2"/>
  <c r="AR122" i="2"/>
  <c r="AR28" i="2"/>
  <c r="AR240" i="2"/>
  <c r="AR424" i="1"/>
  <c r="AR354" i="1"/>
  <c r="AR301" i="1"/>
  <c r="AR382" i="1"/>
  <c r="AR235" i="1"/>
  <c r="AR140" i="4"/>
  <c r="AR245" i="1"/>
  <c r="AR289" i="2"/>
  <c r="AR125" i="3"/>
  <c r="AR280" i="2"/>
  <c r="AR63" i="2"/>
  <c r="AR19" i="3"/>
  <c r="AR116" i="5"/>
  <c r="AR23" i="4"/>
  <c r="AR164" i="3"/>
  <c r="AR24" i="5"/>
  <c r="AR108" i="5"/>
  <c r="AR291" i="2"/>
  <c r="AR26" i="2"/>
  <c r="AR48" i="4"/>
  <c r="AR88" i="2"/>
  <c r="AR206" i="2"/>
  <c r="AR103" i="2"/>
  <c r="AR399" i="1"/>
  <c r="AR132" i="1"/>
  <c r="AR253" i="1"/>
  <c r="AR45" i="2"/>
  <c r="AR121" i="4"/>
  <c r="AR90" i="3"/>
  <c r="AR209" i="2"/>
  <c r="AR392" i="1"/>
  <c r="AR237" i="1"/>
  <c r="AR367" i="1"/>
  <c r="AR206" i="1"/>
</calcChain>
</file>

<file path=xl/sharedStrings.xml><?xml version="1.0" encoding="utf-8"?>
<sst xmlns="http://schemas.openxmlformats.org/spreadsheetml/2006/main" count="7792" uniqueCount="883">
  <si>
    <t>性</t>
  </si>
  <si>
    <t>氏名</t>
  </si>
  <si>
    <t>合計</t>
  </si>
  <si>
    <t>回数</t>
  </si>
  <si>
    <t>ふりがな</t>
  </si>
  <si>
    <t>松澤俊行</t>
  </si>
  <si>
    <t>ﾏﾂｻﾞﾜﾄｼﾕｷ</t>
  </si>
  <si>
    <t>菅原琢</t>
  </si>
  <si>
    <t>ｽｶﾞﾊﾗﾀｸ</t>
  </si>
  <si>
    <t>大町宏志</t>
  </si>
  <si>
    <t>ｵｵﾏﾁﾋﾛｼ</t>
  </si>
  <si>
    <t>稲津隆敏</t>
  </si>
  <si>
    <t>ｲﾅﾂﾞﾀｶﾄｼ</t>
  </si>
  <si>
    <t>川口匡</t>
  </si>
  <si>
    <t>ｶﾜｸﾞﾁﾀﾀﾞｼ</t>
  </si>
  <si>
    <t>石井龍男</t>
  </si>
  <si>
    <t>ｲｼｲﾀﾂｵ</t>
  </si>
  <si>
    <t>原野幸男</t>
  </si>
  <si>
    <t>ﾊﾗﾉﾕｷｵ</t>
  </si>
  <si>
    <t>鈴木陽一</t>
  </si>
  <si>
    <t>ｽｽﾞｷﾖｳｲﾁ</t>
  </si>
  <si>
    <t>鈴木雄輔</t>
  </si>
  <si>
    <t>ｽｽﾞｷﾕｳｽｹ</t>
  </si>
  <si>
    <t>高橋尚</t>
  </si>
  <si>
    <t>ﾀｶﾊｼﾋｻｼ</t>
  </si>
  <si>
    <t>利光良平</t>
  </si>
  <si>
    <t>ﾄｼﾐﾂﾘｮｳﾍｲ</t>
  </si>
  <si>
    <t>村越真</t>
  </si>
  <si>
    <t>ﾑﾗｺｼｼﾝ</t>
  </si>
  <si>
    <t>山口大助</t>
  </si>
  <si>
    <t>ﾔﾏｸﾞﾁﾀﾞｲｽｹ</t>
  </si>
  <si>
    <t>鹿島田浩二</t>
  </si>
  <si>
    <t>ｶｼﾏﾀﾞｺｳｼﾞ</t>
  </si>
  <si>
    <t>☆</t>
  </si>
  <si>
    <t>竹内亜希子</t>
  </si>
  <si>
    <t>ﾀｹｳﾁｱｷｺ</t>
  </si>
  <si>
    <t>宇野明子</t>
  </si>
  <si>
    <t>ｳﾉｱｷｺ</t>
  </si>
  <si>
    <t>加賀屋博文</t>
  </si>
  <si>
    <t>ｶｶﾞﾔﾋﾛﾌﾞﾐ</t>
  </si>
  <si>
    <t>羽鳥和重</t>
  </si>
  <si>
    <t>ﾊﾄﾘｶｽﾞｼｹﾞ</t>
  </si>
  <si>
    <t>藤平正敏</t>
  </si>
  <si>
    <t>ﾌｼﾞﾋﾗﾏｻﾄｼ</t>
  </si>
  <si>
    <t>藤井範久</t>
  </si>
  <si>
    <t>ﾌｼﾞｲﾉﾘﾋｻ</t>
  </si>
  <si>
    <t>鈴木恒久</t>
  </si>
  <si>
    <t>ｽｽﾞｷﾂﾈﾋｻ</t>
  </si>
  <si>
    <t>新田見俊宣</t>
  </si>
  <si>
    <t>ﾆﾀﾐﾄｼﾉﾘ</t>
  </si>
  <si>
    <t>加納尚子</t>
  </si>
  <si>
    <t>ｶﾉｳﾅｵｺ</t>
  </si>
  <si>
    <t>山田一善</t>
  </si>
  <si>
    <t>ﾔﾏﾀﾞｶｽﾞﾖｼ</t>
  </si>
  <si>
    <t>田中正人</t>
  </si>
  <si>
    <t>ﾀﾅｶﾏｻﾄ</t>
  </si>
  <si>
    <t>上坂寛之</t>
  </si>
  <si>
    <t>ｳｴｻｶﾋﾛﾕｷ</t>
  </si>
  <si>
    <t>高野由紀</t>
  </si>
  <si>
    <t>ﾀｶﾉﾕｷ</t>
  </si>
  <si>
    <t>柳下大</t>
  </si>
  <si>
    <t>藤城公久</t>
  </si>
  <si>
    <t>ﾌｼﾞｷﾄﾓﾋｻ</t>
  </si>
  <si>
    <t>安田忠寛</t>
  </si>
  <si>
    <t>ﾔｽﾀﾞﾀﾀﾞﾋﾛ</t>
  </si>
  <si>
    <t>高橋善徳</t>
  </si>
  <si>
    <t>富田吉郎</t>
  </si>
  <si>
    <t>ﾄﾐﾀﾖｼﾛｳ</t>
  </si>
  <si>
    <t>宇野浩一</t>
  </si>
  <si>
    <t>ｳﾉｺｳｲﾁ</t>
  </si>
  <si>
    <t>諏訪高典</t>
  </si>
  <si>
    <t>ｽﾜﾀｶﾉﾘ</t>
  </si>
  <si>
    <t>酒井克明</t>
  </si>
  <si>
    <t>ｻｶｲﾖｼｱｷ</t>
  </si>
  <si>
    <t>奥村理也</t>
  </si>
  <si>
    <t>ｵｸﾑﾗﾐﾁﾔ</t>
  </si>
  <si>
    <t>山本英勝</t>
  </si>
  <si>
    <t>ﾔﾏﾓﾄﾋﾃﾞｶﾂ</t>
  </si>
  <si>
    <t>尾上秀雄</t>
  </si>
  <si>
    <t>ｵﾉｴﾋﾃﾞｵ</t>
  </si>
  <si>
    <t>荒井正敏</t>
  </si>
  <si>
    <t>ｱﾗｲﾏｻﾄｼ</t>
  </si>
  <si>
    <t>星野潤寿</t>
  </si>
  <si>
    <t>ﾎｼﾉｼﾞｭﾝｼﾞ</t>
  </si>
  <si>
    <t>酒井か代子</t>
  </si>
  <si>
    <t>ｻｶｲｶﾖｺ</t>
  </si>
  <si>
    <t>円井基史</t>
  </si>
  <si>
    <t>宇佐美俊哉</t>
  </si>
  <si>
    <t>ｳｻﾐﾄｼﾔ</t>
  </si>
  <si>
    <t>豊島利男</t>
  </si>
  <si>
    <t>ﾄﾖｼﾏﾄｼｵ</t>
  </si>
  <si>
    <t>渡辺円香</t>
  </si>
  <si>
    <t>ﾜﾀﾅﾍﾞﾏﾄﾞｶ</t>
  </si>
  <si>
    <t>出田裕子</t>
  </si>
  <si>
    <t>ｲﾂﾞﾀﾕｳｺ</t>
  </si>
  <si>
    <t>太田宏樹</t>
  </si>
  <si>
    <t>ｵｵﾀﾋﾛｷ</t>
  </si>
  <si>
    <t>野田健史</t>
  </si>
  <si>
    <t>ﾉﾀﾞﾀｹｼ</t>
  </si>
  <si>
    <t>小野賢二</t>
  </si>
  <si>
    <t>ｵﾉｹﾝｼﾞ</t>
  </si>
  <si>
    <t>ヨルクＶ.</t>
  </si>
  <si>
    <t>ﾖﾙｸﾌｪｯﾃﾙ</t>
  </si>
  <si>
    <t>許田重治</t>
  </si>
  <si>
    <t>ｷｮﾀﾞｼｹﾞﾊﾙ</t>
  </si>
  <si>
    <t>熊沢孝三</t>
  </si>
  <si>
    <t>ｸﾏｻﾞﾜｺｳｿﾞｳ</t>
  </si>
  <si>
    <t>山本和俊</t>
  </si>
  <si>
    <t>ﾔﾏﾓﾄｶｽﾞﾄｼ</t>
  </si>
  <si>
    <t>三好暢子</t>
  </si>
  <si>
    <t>ﾐﾖｼﾉﾌﾞｺ</t>
  </si>
  <si>
    <t>長谷川照恭</t>
  </si>
  <si>
    <t>ﾊｾｶﾞﾜﾃﾙﾔｽ</t>
  </si>
  <si>
    <t>市川幸次</t>
  </si>
  <si>
    <t>ｲﾁｶﾜｺｳｼﾞ</t>
  </si>
  <si>
    <t>福士淑子</t>
  </si>
  <si>
    <t>ﾌｸｼﾖｼｺ</t>
  </si>
  <si>
    <t>河辺尚利</t>
  </si>
  <si>
    <t>加藤昭次</t>
  </si>
  <si>
    <t>ｶﾄｳｼｮｳｼﾞ</t>
  </si>
  <si>
    <t>小沢拓三</t>
  </si>
  <si>
    <t>ｵｻﾞﾜﾀｸﾐ</t>
  </si>
  <si>
    <t>西岡道夫</t>
  </si>
  <si>
    <t>ﾆｼｵｶﾐﾁｵ</t>
  </si>
  <si>
    <t>諏訪雅貴</t>
  </si>
  <si>
    <t>ｽﾜﾏｻﾀｶ</t>
  </si>
  <si>
    <t>安良和寿</t>
  </si>
  <si>
    <t>ﾔｽﾗｶｽﾞﾄｼ</t>
  </si>
  <si>
    <t>田代雅之</t>
  </si>
  <si>
    <t>ﾀｼﾛﾏｻﾕｷ</t>
  </si>
  <si>
    <t>元木悟</t>
  </si>
  <si>
    <t>ﾓﾄｷｻﾄﾙ</t>
  </si>
  <si>
    <t>清水潔</t>
  </si>
  <si>
    <t>ｼﾐｽﾞｷﾖｼ</t>
  </si>
  <si>
    <t>兼田僚太郎</t>
  </si>
  <si>
    <t>ｶﾈﾀﾘｮｳﾀﾛｳ</t>
  </si>
  <si>
    <t>桜井太郎</t>
  </si>
  <si>
    <t>ｻｸﾗｲﾀﾛｳ</t>
  </si>
  <si>
    <t>松本明</t>
  </si>
  <si>
    <t>ﾏﾂﾓﾄｱｷﾗ</t>
  </si>
  <si>
    <t>宗形竜憲</t>
  </si>
  <si>
    <t>ﾑﾅｶﾀﾀﾂﾉﾘ</t>
  </si>
  <si>
    <t>田島利佳</t>
  </si>
  <si>
    <t>ﾀｼﾞﾏﾘｶ</t>
  </si>
  <si>
    <t>梅林正治</t>
  </si>
  <si>
    <t>ｳﾒﾊﾞﾔｼﾏｻﾊﾙ</t>
  </si>
  <si>
    <t>志村聡子</t>
  </si>
  <si>
    <t>ｼﾑﾗｻﾄｺ</t>
  </si>
  <si>
    <t>大塚校市</t>
  </si>
  <si>
    <t>ｵｵﾂｶｺｳｲﾁ</t>
  </si>
  <si>
    <t>金子しのぶ</t>
  </si>
  <si>
    <t>ｶﾈｺｼﾉﾌﾞ</t>
  </si>
  <si>
    <t>藤巻孝之</t>
  </si>
  <si>
    <t>ﾌｼﾞﾏｷﾀｶﾕｷ</t>
  </si>
  <si>
    <t>李敬史</t>
  </si>
  <si>
    <t>大西淳一</t>
  </si>
  <si>
    <t>ｵｵﾆｼｼﾞｭﾝｲﾁ</t>
  </si>
  <si>
    <t>森内知男</t>
  </si>
  <si>
    <t>ﾓﾘｳﾁﾄﾓｵ</t>
  </si>
  <si>
    <t>高橋厚</t>
  </si>
  <si>
    <t>ﾀｶﾊｼｱﾂｼ</t>
  </si>
  <si>
    <t>吉田勉</t>
  </si>
  <si>
    <t>ﾖｼﾀﾞﾂﾄﾑ</t>
  </si>
  <si>
    <t>山口耕生</t>
  </si>
  <si>
    <t>ﾔﾏｸﾞﾁｺｳｾｲ</t>
  </si>
  <si>
    <t>平雅夫</t>
  </si>
  <si>
    <t>ﾀｲﾗﾏｻｵ</t>
  </si>
  <si>
    <t>真銅霊彦</t>
  </si>
  <si>
    <t>ｼﾝﾄﾞｳﾀﾏﾋｺ</t>
  </si>
  <si>
    <t>秋沢和宏</t>
  </si>
  <si>
    <t>ｱｷｻﾞﾜｶｽﾞﾋﾛ</t>
  </si>
  <si>
    <t>瀬口洋治</t>
  </si>
  <si>
    <t>ｾｸﾞﾁﾖｳｼﾞ</t>
  </si>
  <si>
    <t>小河原成哲</t>
  </si>
  <si>
    <t>ｵｶﾞﾜﾗﾏｻﾉﾘ</t>
  </si>
  <si>
    <t>入江崇</t>
  </si>
  <si>
    <t>ｲﾘｴﾀｶｼ</t>
  </si>
  <si>
    <t>小暮喜代志</t>
  </si>
  <si>
    <t>安井真人</t>
  </si>
  <si>
    <t>木本浩慈</t>
  </si>
  <si>
    <t>ｷﾓﾄｺｳｼﾞ</t>
  </si>
  <si>
    <t>後閑文子</t>
  </si>
  <si>
    <t>ｺﾞｶﾝﾌﾐｺ</t>
  </si>
  <si>
    <t>鈴木規弘</t>
  </si>
  <si>
    <t>ｽｽﾞｷﾉﾘﾋﾛ</t>
  </si>
  <si>
    <t>稲葉英雄</t>
  </si>
  <si>
    <t>ｲﾅﾊﾞﾋﾃﾞｵ</t>
  </si>
  <si>
    <t>瀬谷美奈子</t>
  </si>
  <si>
    <t>ｾﾔﾐﾅｺ</t>
  </si>
  <si>
    <t>宮川祐子</t>
  </si>
  <si>
    <t>ﾐﾔｶﾜﾕｳｺ</t>
  </si>
  <si>
    <t>細谷健一</t>
  </si>
  <si>
    <t>塩田美佐</t>
  </si>
  <si>
    <t>千葉あかね</t>
  </si>
  <si>
    <t>ﾁﾊﾞｱｶﾈ</t>
  </si>
  <si>
    <t>杉本光正</t>
  </si>
  <si>
    <t>ｽｷﾞﾓﾄﾐﾂﾏｻ</t>
  </si>
  <si>
    <t>鈴木卓弥</t>
  </si>
  <si>
    <t>ｽｽﾞｷﾀｸﾔ</t>
  </si>
  <si>
    <t>ｲﾏｲﾅｵｷ</t>
  </si>
  <si>
    <t>西原隆</t>
  </si>
  <si>
    <t>ﾆｼﾊﾗﾀｶｼ</t>
  </si>
  <si>
    <t>小比賀健司</t>
  </si>
  <si>
    <t>ｵﾋﾞｶｹﾝｼﾞ</t>
  </si>
  <si>
    <t>多田宗弘</t>
  </si>
  <si>
    <t>ﾀﾀﾞﾑﾈﾋﾛ</t>
  </si>
  <si>
    <t>中村弘太郎</t>
  </si>
  <si>
    <t>ﾅｶﾑﾗｺｳﾀﾛｳ</t>
  </si>
  <si>
    <t>三宅亙</t>
  </si>
  <si>
    <t>ﾐﾔｹﾜﾀﾙ</t>
  </si>
  <si>
    <t>上島通浩</t>
  </si>
  <si>
    <t>ｶﾐｼﾞﾏﾐﾁﾋﾛ</t>
  </si>
  <si>
    <t>児玉拓</t>
  </si>
  <si>
    <t>ｺﾀﾞﾏﾀｸ</t>
  </si>
  <si>
    <t>中野浩</t>
  </si>
  <si>
    <t>ﾅｶﾉﾋﾛｼ</t>
  </si>
  <si>
    <t>新隆徳</t>
  </si>
  <si>
    <t>ｱﾗﾀﾀｶﾉﾘ</t>
  </si>
  <si>
    <t>菅原裕実</t>
  </si>
  <si>
    <t>ｽｶﾞﾊﾗﾕﾐ</t>
  </si>
  <si>
    <t>山崎貴彦</t>
  </si>
  <si>
    <t>阿部倉智</t>
  </si>
  <si>
    <t>ｱﾍﾞｸﾗｻﾄﾙ</t>
  </si>
  <si>
    <t>吉本直人</t>
  </si>
  <si>
    <t>ﾖｼﾓﾄﾅｵﾄ</t>
  </si>
  <si>
    <t>寺島美昭</t>
  </si>
  <si>
    <t>ﾃﾗｼﾏﾖｼｱｷ</t>
  </si>
  <si>
    <t>山岸倫也</t>
  </si>
  <si>
    <t>ﾔﾏｷﾞｼﾘﾝﾔ</t>
  </si>
  <si>
    <t>菊池正昭</t>
  </si>
  <si>
    <t>ｷｸﾁﾏｻｱｷ</t>
  </si>
  <si>
    <t>小林岳人</t>
  </si>
  <si>
    <t>ｺﾊﾞﾔｼﾀｹﾄ</t>
  </si>
  <si>
    <t>山内亮太</t>
  </si>
  <si>
    <t>ﾔﾏｳﾁﾘｮｳﾀ</t>
  </si>
  <si>
    <t>宮本知江子</t>
  </si>
  <si>
    <t>ﾐﾔﾓﾄﾁｴｺ</t>
  </si>
  <si>
    <t>奥文法</t>
  </si>
  <si>
    <t>ｵｸﾌﾐﾉﾘ</t>
  </si>
  <si>
    <t>木植早生</t>
  </si>
  <si>
    <t>ｷｳｴｻﾅｴ</t>
  </si>
  <si>
    <t>高島和宏</t>
  </si>
  <si>
    <t>ﾀｶｼﾏｶｽﾞﾋﾛ</t>
  </si>
  <si>
    <t>松山雅彦</t>
  </si>
  <si>
    <t>ﾏﾂﾔﾏﾏｻﾋｺ</t>
  </si>
  <si>
    <t>今井信也</t>
  </si>
  <si>
    <t>ｲﾏｲｼﾝﾔ</t>
  </si>
  <si>
    <t>高尾昭次</t>
  </si>
  <si>
    <t>ﾀｶｵｱｷﾂｸﾞ</t>
  </si>
  <si>
    <t>丸山哲史</t>
  </si>
  <si>
    <t>ﾏﾙﾔﾏﾃﾂｼ</t>
  </si>
  <si>
    <t>平井均</t>
  </si>
  <si>
    <t>ﾋﾗｲﾋﾄｼ</t>
  </si>
  <si>
    <t>北村ポーリン</t>
  </si>
  <si>
    <t>樋口佳和</t>
  </si>
  <si>
    <t>落合公也</t>
  </si>
  <si>
    <t>ｵﾁｱｲｷﾐﾔ</t>
  </si>
  <si>
    <t>榎本崇</t>
  </si>
  <si>
    <t>ｴﾉﾓﾄﾀｶｼ</t>
  </si>
  <si>
    <t>鈴木夕紀子</t>
  </si>
  <si>
    <t>ｽｽﾞｷﾕｷｺ</t>
  </si>
  <si>
    <t>石井泰朗</t>
  </si>
  <si>
    <t>ｲｼｲﾔｽｱｷ</t>
  </si>
  <si>
    <t>大北洋平</t>
  </si>
  <si>
    <t>武田光</t>
  </si>
  <si>
    <t>ﾀｹﾀﾞﾋｶﾙ</t>
  </si>
  <si>
    <t>高野政雄</t>
  </si>
  <si>
    <t>ﾀｶﾉﾏｻｵ</t>
  </si>
  <si>
    <t>森達一郎</t>
  </si>
  <si>
    <t>小林毅</t>
  </si>
  <si>
    <t>ｺﾊﾞﾔｼﾀｹｼ</t>
  </si>
  <si>
    <t>山口季見子</t>
  </si>
  <si>
    <t>中村正子</t>
  </si>
  <si>
    <t>ﾅｶﾑﾗﾏｻｺ</t>
  </si>
  <si>
    <t>樋口一志</t>
  </si>
  <si>
    <t>ﾋｸﾞﾁｶｽﾞｼ</t>
  </si>
  <si>
    <t>橋本浩一</t>
  </si>
  <si>
    <t>藤巻朝也</t>
  </si>
  <si>
    <t>ﾌｼﾞﾏｷﾄﾓﾔ</t>
  </si>
  <si>
    <t>堀出知里</t>
  </si>
  <si>
    <t>ﾎﾘﾃﾞﾁｻﾄ</t>
  </si>
  <si>
    <t>多田正純</t>
  </si>
  <si>
    <t>ﾀﾀﾞﾏｻｽﾞﾐ</t>
  </si>
  <si>
    <t>宮城島俊太</t>
  </si>
  <si>
    <t>アレックス</t>
  </si>
  <si>
    <t>ｱﾚｯｸｽ</t>
  </si>
  <si>
    <t>菊地由花</t>
  </si>
  <si>
    <t>山川建</t>
  </si>
  <si>
    <t>ﾔﾏｶﾜﾀｹﾙ</t>
  </si>
  <si>
    <t>瀧川英雄</t>
  </si>
  <si>
    <t>ﾀｷｶﾞﾜﾋﾃﾞｵ</t>
  </si>
  <si>
    <t>山下実</t>
  </si>
  <si>
    <t>ﾔﾏｼﾀﾐﾉﾙ</t>
  </si>
  <si>
    <t>後閑茂弘</t>
  </si>
  <si>
    <t>ｺﾞｶﾝｼｹﾞﾋﾛ</t>
  </si>
  <si>
    <t>柿並義宏</t>
  </si>
  <si>
    <t>ｶｷﾅﾐﾖｼﾋﾛ</t>
  </si>
  <si>
    <t>四俣徹</t>
  </si>
  <si>
    <t>ﾖﾂﾏﾀﾄｵﾙ</t>
  </si>
  <si>
    <t>藤沢政宏</t>
  </si>
  <si>
    <t>ﾌｼﾞｻﾜﾏｻﾋﾛ</t>
  </si>
  <si>
    <t>紺野俊介</t>
  </si>
  <si>
    <t>ｺﾝﾉｼｭﾝｽｹ</t>
  </si>
  <si>
    <t>寺嶋一樹</t>
  </si>
  <si>
    <t>ﾃﾗｼﾏｶﾂﾞｷ</t>
  </si>
  <si>
    <t>竹内藤雄</t>
  </si>
  <si>
    <t>ﾀｹｳﾁﾌｼﾞｵ</t>
  </si>
  <si>
    <t>田中洋子</t>
  </si>
  <si>
    <t>内田泰克</t>
  </si>
  <si>
    <t>ｳﾁﾀﾞﾔｽｶﾂ</t>
  </si>
  <si>
    <t>中町和雄</t>
  </si>
  <si>
    <t>ﾅｶﾏﾁｶｽﾞｵ</t>
  </si>
  <si>
    <t>長谷川恵子</t>
  </si>
  <si>
    <t>ﾊｾｶﾞﾜｹｲｺ</t>
  </si>
  <si>
    <t>山本保</t>
  </si>
  <si>
    <t>ﾔﾏﾓﾄﾀﾓﾂ</t>
  </si>
  <si>
    <t>松葉敏則</t>
  </si>
  <si>
    <t>ﾏﾂﾊﾞﾄｼﾉﾘ</t>
  </si>
  <si>
    <t>柳下惇夫</t>
  </si>
  <si>
    <t>ﾔｷﾞｼﾀｱﾂｵ</t>
  </si>
  <si>
    <t>濱田由紀</t>
  </si>
  <si>
    <t>ﾊﾏﾀﾞﾕｷ</t>
  </si>
  <si>
    <t>角岡明</t>
  </si>
  <si>
    <t>ﾂﾉｵｶｱｷﾗ</t>
  </si>
  <si>
    <t>前田裕太</t>
  </si>
  <si>
    <t>ﾏｴﾀﾞﾕｳﾀ</t>
  </si>
  <si>
    <t>宮井一帆</t>
  </si>
  <si>
    <t>ﾐﾔｲｶｽﾞﾎ</t>
  </si>
  <si>
    <t>砂川貴幸</t>
  </si>
  <si>
    <t>ｽﾅｶﾞﾜﾀｶﾕｷ</t>
  </si>
  <si>
    <t>橘直隆</t>
  </si>
  <si>
    <t>ﾀﾁﾊﾞﾅﾅｵﾀｶ</t>
  </si>
  <si>
    <t>前田猛</t>
  </si>
  <si>
    <t>ﾏｴﾀﾞﾀｹｼ</t>
  </si>
  <si>
    <t>安斎秀樹</t>
  </si>
  <si>
    <t>ｱﾝｻﾞｲﾋﾃﾞｷ</t>
  </si>
  <si>
    <t>吉村年史</t>
  </si>
  <si>
    <t>ﾖｼﾑﾗﾄｼｼﾞ</t>
  </si>
  <si>
    <t>船橋昭一</t>
  </si>
  <si>
    <t>ﾌﾅﾊﾞｼｼｮｳｲﾁ</t>
  </si>
  <si>
    <t>町井稔</t>
  </si>
  <si>
    <t>ﾏﾁｲﾐﾉﾙ</t>
  </si>
  <si>
    <t>ﾊﾗｷｮｳｺ</t>
  </si>
  <si>
    <t>渡辺初実</t>
  </si>
  <si>
    <t>ﾜﾀﾅﾍﾞﾊﾂﾐ</t>
  </si>
  <si>
    <t>太田晃弘</t>
  </si>
  <si>
    <t>ｵｵﾀｱｷﾋﾛ</t>
  </si>
  <si>
    <t>佐藤信彦</t>
  </si>
  <si>
    <t>ｻﾄｳﾉﾌﾞﾋｺ</t>
  </si>
  <si>
    <t>金子恵美</t>
  </si>
  <si>
    <t>須藤恒雄</t>
  </si>
  <si>
    <t>ｽﾄｳﾂﾈｵ</t>
  </si>
  <si>
    <t>一國雅巳</t>
  </si>
  <si>
    <t>ｲﾁｸﾆﾏｻﾐ</t>
  </si>
  <si>
    <t>吉村充功</t>
  </si>
  <si>
    <t>ﾖｼﾑﾗﾐﾂﾉﾘ</t>
  </si>
  <si>
    <t>清谷智弘</t>
  </si>
  <si>
    <t>ｷﾖﾀﾆﾄﾓﾋﾛ</t>
  </si>
  <si>
    <t>林ゆかり</t>
  </si>
  <si>
    <t>ﾊﾔｼﾕｶﾘ</t>
  </si>
  <si>
    <t>鈴木孝司</t>
  </si>
  <si>
    <t>ｽｽﾞｷﾀｶｼ</t>
  </si>
  <si>
    <t>ﾀｹﾏｻﾀｲｽｹ</t>
  </si>
  <si>
    <t>河野みどり</t>
  </si>
  <si>
    <t>ｺｳﾉﾐﾄﾞﾘ</t>
  </si>
  <si>
    <t>上坂昌生</t>
  </si>
  <si>
    <t>原和泉</t>
  </si>
  <si>
    <t>ﾊﾗｲｽﾞﾐ</t>
  </si>
  <si>
    <t>桐田幸宏</t>
  </si>
  <si>
    <t>ｷﾘﾀﾕｷﾋﾛ</t>
  </si>
  <si>
    <t>石川恵美子</t>
  </si>
  <si>
    <t>ｲｼｶﾜｴﾐｺ</t>
  </si>
  <si>
    <t>宮川達哉</t>
  </si>
  <si>
    <t>ﾐﾔｶﾜﾀﾂﾔ</t>
  </si>
  <si>
    <t>杉山一男</t>
  </si>
  <si>
    <t>ｽｷﾞﾔﾏｶｽﾞｵ</t>
  </si>
  <si>
    <t>菊澤恵三</t>
  </si>
  <si>
    <t>福原利信</t>
  </si>
  <si>
    <t>ﾌｸﾊﾗﾄｼﾉﾌﾞ</t>
  </si>
  <si>
    <t>宇野裕人</t>
  </si>
  <si>
    <t>ｳﾉﾋﾛﾄ</t>
  </si>
  <si>
    <t>宮内佐季子</t>
  </si>
  <si>
    <t>佐藤尚子</t>
  </si>
  <si>
    <t>ｻﾄｳﾅｵｺ</t>
  </si>
  <si>
    <t>片岡由起子</t>
  </si>
  <si>
    <t>ｶﾀｵｶﾕｷｺ</t>
  </si>
  <si>
    <t>佐藤慎也</t>
  </si>
  <si>
    <t>斎藤彰</t>
  </si>
  <si>
    <t>ｻｲﾄｳｱｷﾗ</t>
  </si>
  <si>
    <t>萩原淳</t>
  </si>
  <si>
    <t>ﾊｷﾞﾜﾗｼﾞｭﾝ</t>
  </si>
  <si>
    <t>井上直丈</t>
  </si>
  <si>
    <t>ｲﾉｳｴﾅｵﾀｹ</t>
  </si>
  <si>
    <t>櫻木伸也</t>
  </si>
  <si>
    <t>ｻｸﾗｷﾞｼﾝﾔ</t>
  </si>
  <si>
    <t>石田小百合</t>
  </si>
  <si>
    <t>ｲｼﾀﾞｻﾕﾘ</t>
  </si>
  <si>
    <t>宇野夏樹</t>
  </si>
  <si>
    <t>小野徳子</t>
  </si>
  <si>
    <t>ｵﾉﾉﾘｺ</t>
  </si>
  <si>
    <t>小林亜紀夫</t>
  </si>
  <si>
    <t>福井樹</t>
  </si>
  <si>
    <t>小野具彦</t>
  </si>
  <si>
    <t>ｵﾉﾄﾓﾋｺ</t>
  </si>
  <si>
    <t>薛孝太郎</t>
  </si>
  <si>
    <t>ｾﾂｺｳﾀﾛｳ</t>
  </si>
  <si>
    <t>仁多見剛</t>
  </si>
  <si>
    <t>藤野友祐</t>
  </si>
  <si>
    <t>稲村仁美</t>
  </si>
  <si>
    <t>ｲﾅﾑﾗﾖｼﾐ</t>
  </si>
  <si>
    <t>加藤隆幸</t>
  </si>
  <si>
    <t>ｶﾄｳﾀｶﾕｷ</t>
  </si>
  <si>
    <t>新宅有太</t>
  </si>
  <si>
    <t>ｼﾝﾀｸﾕｳﾀ</t>
  </si>
  <si>
    <t>新垣和信</t>
  </si>
  <si>
    <t>ｱﾗｶﾞｷｶｽﾞﾉﾌﾞ</t>
  </si>
  <si>
    <t>熊林あゆみ</t>
  </si>
  <si>
    <t>ｸﾏﾊﾞﾔｼｱﾕﾐ</t>
  </si>
  <si>
    <t>白井由美</t>
  </si>
  <si>
    <t>ｼﾗｲﾕﾐ</t>
  </si>
  <si>
    <t>佐々木慎一</t>
  </si>
  <si>
    <t>ｻｻｷｼﾝｲﾁ</t>
  </si>
  <si>
    <t>小湊貴裕</t>
  </si>
  <si>
    <t>江田美晴</t>
  </si>
  <si>
    <t>ｴﾀﾞﾐﾊﾙ</t>
  </si>
  <si>
    <t>金田収子</t>
  </si>
  <si>
    <t>ｶﾈﾀｼｭｳｺ</t>
  </si>
  <si>
    <t>永元真也</t>
  </si>
  <si>
    <t>ﾅｶﾞﾓﾄｼﾝﾔ</t>
  </si>
  <si>
    <t>山田高志</t>
  </si>
  <si>
    <t>寺内亮太</t>
  </si>
  <si>
    <t>ﾃﾗｳﾁﾘｮｳﾀ</t>
  </si>
  <si>
    <t>小林正子</t>
  </si>
  <si>
    <t>ｺﾊﾞﾔｼﾏｻｺ</t>
  </si>
  <si>
    <t>岡田公二郎</t>
  </si>
  <si>
    <t>ｵｶﾀﾞｺｳｼﾞﾛｳ</t>
  </si>
  <si>
    <t>寺井真之</t>
  </si>
  <si>
    <t>ﾃﾗｲﾏｻﾕｷ</t>
  </si>
  <si>
    <t>加曽利正典</t>
  </si>
  <si>
    <t>ｶｿﾘﾏｻﾉﾘ</t>
  </si>
  <si>
    <t>宅間夏美</t>
  </si>
  <si>
    <t>ﾀｸﾏﾅﾂﾐ</t>
  </si>
  <si>
    <t>福井享子</t>
  </si>
  <si>
    <t>田垣尚美</t>
  </si>
  <si>
    <t>ﾀｶﾞｷﾅｵﾐ</t>
  </si>
  <si>
    <t>三野隆志</t>
  </si>
  <si>
    <t>和久田好秀</t>
  </si>
  <si>
    <t>ﾜｸﾀﾖｼﾋﾃﾞ</t>
  </si>
  <si>
    <t>平野泰子</t>
  </si>
  <si>
    <t>ﾋﾗﾉﾔｽｺ</t>
  </si>
  <si>
    <t>大西真理子</t>
  </si>
  <si>
    <t>ｵｵﾆｼﾏﾘｺ</t>
  </si>
  <si>
    <t>土井聡</t>
  </si>
  <si>
    <t>ﾄﾞｲｻﾄｼ</t>
  </si>
  <si>
    <t>宇治橋祐之</t>
  </si>
  <si>
    <t>ｳｼﾞﾊｼﾕｳｼﾞ</t>
  </si>
  <si>
    <t>木村佳司</t>
  </si>
  <si>
    <t>ｷﾑﾗｹｲｼ</t>
  </si>
  <si>
    <t>石澤俊崇</t>
  </si>
  <si>
    <t>ｲｼｻﾞﾜﾄｼﾀｶ</t>
  </si>
  <si>
    <t>鈴木篤</t>
  </si>
  <si>
    <t>ｽｽﾞｷｱﾂｼ</t>
  </si>
  <si>
    <t>中原信一</t>
  </si>
  <si>
    <t>ﾅｶﾊﾗｼﾝｲﾁ</t>
  </si>
  <si>
    <t>井上健太郎</t>
  </si>
  <si>
    <t>ｲﾉｳｴｹﾝﾀﾛｳ</t>
  </si>
  <si>
    <t>五十川渡</t>
  </si>
  <si>
    <t>ｲｿｶﾜﾜﾀﾙ</t>
  </si>
  <si>
    <t>飯山高明</t>
  </si>
  <si>
    <t>ｲｲﾔﾏﾀｶｱｷ</t>
  </si>
  <si>
    <t>安藤靖和</t>
  </si>
  <si>
    <t>ｱﾝﾄﾞｳﾔｽｶｽﾞ</t>
  </si>
  <si>
    <t>芝﨑由美子</t>
  </si>
  <si>
    <t>ｼﾊﾞｻﾞｷﾕﾐｺ</t>
  </si>
  <si>
    <t>ﾓﾘｼﾀﾀｲｾｲ</t>
  </si>
  <si>
    <t>原志保子</t>
  </si>
  <si>
    <t>ﾊﾗｼﾎｺ</t>
  </si>
  <si>
    <t>増山歩</t>
  </si>
  <si>
    <t>ﾏｼﾔﾏｱﾕﾐ</t>
  </si>
  <si>
    <t>斎藤宏顕</t>
  </si>
  <si>
    <t>ｻｲﾄｳﾋﾛｱｷ</t>
  </si>
  <si>
    <t>江角裕子</t>
  </si>
  <si>
    <t>ｴｽﾞﾐﾕｳｺ</t>
  </si>
  <si>
    <t>青木卓也</t>
  </si>
  <si>
    <t>ｱｵｷﾀｸﾔ</t>
  </si>
  <si>
    <t>高木貴美江</t>
  </si>
  <si>
    <t>ﾀｶｷﾞｷﾐｴ</t>
  </si>
  <si>
    <t>藤咲芳春</t>
  </si>
  <si>
    <t>ﾌｼﾞｻｸﾖｼﾊﾙ</t>
  </si>
  <si>
    <t>広瀬二郎</t>
  </si>
  <si>
    <t>ﾋﾛｾｼﾞﾛｳ</t>
  </si>
  <si>
    <t>辰口淳</t>
  </si>
  <si>
    <t>井上幹男</t>
  </si>
  <si>
    <t>ｲﾉｳｴﾐｷｵ</t>
  </si>
  <si>
    <t>鈴木博実</t>
  </si>
  <si>
    <t>ｽｽﾞｷﾋﾛﾐ</t>
  </si>
  <si>
    <t>岩倉毅</t>
  </si>
  <si>
    <t>ｲﾜｸﾗﾀｹｼ</t>
  </si>
  <si>
    <t>田中武久</t>
  </si>
  <si>
    <t>ﾀﾅｶﾀｹﾋｻ</t>
  </si>
  <si>
    <t>小山由美子</t>
  </si>
  <si>
    <t>ｺﾔﾏﾕｺﾐ</t>
  </si>
  <si>
    <t>羽柴公貴</t>
  </si>
  <si>
    <t>ﾊｼﾊﾞｷﾐﾀｶ</t>
  </si>
  <si>
    <t>鈴木康史</t>
  </si>
  <si>
    <t>ｽｽﾞｷｺｳｼ</t>
  </si>
  <si>
    <t>飯村亜紀子</t>
  </si>
  <si>
    <t>ｲｲﾑﾗｱｷｺ</t>
  </si>
  <si>
    <t>若梅友則</t>
  </si>
  <si>
    <t>ﾜｶｳﾒﾄﾓﾉﾘ</t>
  </si>
  <si>
    <t>笠井泰自</t>
  </si>
  <si>
    <t>ｶｻｲﾋﾛﾐ</t>
  </si>
  <si>
    <t>土屋周史</t>
  </si>
  <si>
    <t>中村公夫</t>
  </si>
  <si>
    <t>ﾅｶﾑﾗｷﾐｵ</t>
  </si>
  <si>
    <t>松橋徳敏</t>
  </si>
  <si>
    <t>池ケ谷悦朗</t>
  </si>
  <si>
    <t>ｲｹｶﾞﾔｴﾂﾛｳ</t>
  </si>
  <si>
    <t>小西陽子</t>
  </si>
  <si>
    <t>ｺﾆｼﾖｳｺ</t>
  </si>
  <si>
    <t>国沢五月</t>
  </si>
  <si>
    <t>ｸﾆｻﾜｲﾂｷ</t>
  </si>
  <si>
    <t>西田久美子</t>
  </si>
  <si>
    <t>ﾆｼﾀﾞｸﾐｺ</t>
  </si>
  <si>
    <t>横江君香</t>
  </si>
  <si>
    <t>ﾖｺｴｷﾐｶ</t>
  </si>
  <si>
    <t>小林るみ子</t>
  </si>
  <si>
    <t>ｺﾊﾞﾔｼﾙﾐｺ</t>
  </si>
  <si>
    <t>高野美春</t>
  </si>
  <si>
    <t>ﾀｶﾉﾐﾊﾙ</t>
  </si>
  <si>
    <t>伊東真一</t>
  </si>
  <si>
    <t>ｲﾄｳｼﾝｲﾁ</t>
  </si>
  <si>
    <t>笠井貴司</t>
  </si>
  <si>
    <t>ｶｻｲﾀｶｼ</t>
  </si>
  <si>
    <t>ﾜｷﾉｼｮｳﾀﾛｳ</t>
  </si>
  <si>
    <t>内藤敏明</t>
  </si>
  <si>
    <t>ﾅｲﾄｳﾄｼｱｷ</t>
  </si>
  <si>
    <t>金子孝義</t>
  </si>
  <si>
    <t>ｶﾈｺﾀｶﾖｼ</t>
  </si>
  <si>
    <t>野中好夫</t>
  </si>
  <si>
    <t>ﾉﾅｶﾖｼｵ</t>
  </si>
  <si>
    <t>山本康世</t>
  </si>
  <si>
    <t>ﾔﾏﾓﾄﾔｽﾖ</t>
  </si>
  <si>
    <t>矢萩靖</t>
  </si>
  <si>
    <t>ﾔﾊｷﾞﾔｽｼ</t>
  </si>
  <si>
    <t>尾上孝史</t>
  </si>
  <si>
    <t>ｵﾉｴﾀｶｼ</t>
  </si>
  <si>
    <t>稲垣忠洋</t>
  </si>
  <si>
    <t>ｲﾅｶﾞｷﾀﾀﾞﾋﾛ</t>
  </si>
  <si>
    <t>金井優樹</t>
  </si>
  <si>
    <t>南條伸穂</t>
  </si>
  <si>
    <t>ﾅﾝｼﾞｮｳﾉﾌﾞﾎ</t>
  </si>
  <si>
    <t>ｳﾉｼｭﾝｽｹ</t>
  </si>
  <si>
    <t>間島功</t>
  </si>
  <si>
    <t>ﾏｼﾞﾏｲｻｵ</t>
  </si>
  <si>
    <t>町井瑞希</t>
  </si>
  <si>
    <t>ﾏﾁｲﾐｽﾞｷ</t>
  </si>
  <si>
    <t>ﾄｸｴﾕｳｷ</t>
  </si>
  <si>
    <t>矢崎朋三</t>
  </si>
  <si>
    <t>ﾔｻﾞｷﾄﾓｿﾞｳ</t>
  </si>
  <si>
    <t>中村優子</t>
  </si>
  <si>
    <t>ﾅｶﾑﾗﾕｳｺ</t>
  </si>
  <si>
    <t>山下和子</t>
  </si>
  <si>
    <t>ﾔﾏｼﾀｶｽﾞｺ</t>
  </si>
  <si>
    <t>高橋香織</t>
  </si>
  <si>
    <t>ﾀｶﾊｼｶｵﾘ</t>
  </si>
  <si>
    <t>山口純子</t>
  </si>
  <si>
    <t>ﾔﾏｸﾞﾁｼﾞｭﾝｺ</t>
  </si>
  <si>
    <t>野本圭介</t>
  </si>
  <si>
    <t>ﾉﾓﾄｹｲｽｹ</t>
  </si>
  <si>
    <t>島田修</t>
  </si>
  <si>
    <t>ｼﾏﾀﾞｵｻﾑ</t>
  </si>
  <si>
    <t>加藤直子</t>
  </si>
  <si>
    <t>ｶﾄｳﾅｵｺ</t>
  </si>
  <si>
    <t>渡辺乃英</t>
  </si>
  <si>
    <t>ﾜﾀﾅﾍﾞﾉｴ</t>
  </si>
  <si>
    <t>村越久子</t>
  </si>
  <si>
    <t>ﾑﾗｺｼﾋｻｺ</t>
  </si>
  <si>
    <t>佐藤志保</t>
  </si>
  <si>
    <t>ｻﾄｳｼﾎ</t>
  </si>
  <si>
    <t>筒井雅子</t>
  </si>
  <si>
    <t>ﾂﾂｲﾏｻｺ</t>
  </si>
  <si>
    <t>平林知紘</t>
  </si>
  <si>
    <t>ﾋﾗﾊﾞﾔｼﾁﾋﾛ</t>
  </si>
  <si>
    <t>竹内秀樹</t>
  </si>
  <si>
    <t>ﾀｹｳﾁﾋﾃﾞｷ</t>
  </si>
  <si>
    <t>岡野有己</t>
  </si>
  <si>
    <t>ｵｶﾉﾕｳｷ</t>
  </si>
  <si>
    <t>青島秀武</t>
  </si>
  <si>
    <t>柴田達真</t>
  </si>
  <si>
    <t>ｼﾊﾞﾀﾀﾂﾏｻ</t>
  </si>
  <si>
    <t>大橋晴彦</t>
  </si>
  <si>
    <t>ｵｵﾊｼﾊﾙﾋｺ</t>
  </si>
  <si>
    <t>中野宏美</t>
  </si>
  <si>
    <t>ﾅｶﾉﾋﾛﾐ</t>
  </si>
  <si>
    <t>土屋俊平</t>
  </si>
  <si>
    <t>ﾂﾁﾔｼｭﾝﾍﾟｲ</t>
  </si>
  <si>
    <t>坂本友貴</t>
  </si>
  <si>
    <t>ｻｶﾓﾄﾄﾓﾕｷ</t>
  </si>
  <si>
    <t>藤原義</t>
  </si>
  <si>
    <t>ﾌｼﾞﾜﾗﾀﾀﾞｼ</t>
  </si>
  <si>
    <t>武藤拓王</t>
  </si>
  <si>
    <t>ﾑﾄｳﾀｸｵ</t>
  </si>
  <si>
    <t>川合勝久</t>
  </si>
  <si>
    <t>ｶﾜｲｶﾂﾋｻ</t>
  </si>
  <si>
    <t>草野望</t>
  </si>
  <si>
    <t>ｸｻﾉﾉｿﾞﾐ</t>
  </si>
  <si>
    <t>島津弘</t>
  </si>
  <si>
    <t>ｼﾏｽﾞﾋﾛｼ</t>
  </si>
  <si>
    <t>立花純子</t>
  </si>
  <si>
    <t>ﾀﾁﾊﾞﾅｼﾞｭﾝｺ</t>
  </si>
  <si>
    <t>花澤和男</t>
  </si>
  <si>
    <t>花岡香苗</t>
  </si>
  <si>
    <t>ﾊﾅｵｶｶﾅｴ</t>
  </si>
  <si>
    <t>高橋義人</t>
  </si>
  <si>
    <t>ﾀｶﾊｼﾖｼﾄ</t>
  </si>
  <si>
    <t>錦戸靖幸</t>
  </si>
  <si>
    <t>ﾆｼｷﾄﾞﾔｽﾕｷ</t>
  </si>
  <si>
    <t>ﾅｶﾞﾔｼﾞｭﾝ</t>
  </si>
  <si>
    <t>広江淳良</t>
  </si>
  <si>
    <t>ﾋﾛｴｱﾂﾛｳ</t>
  </si>
  <si>
    <t>澤田晴雄</t>
  </si>
  <si>
    <t>ｻﾜﾀﾞﾊﾙｵ</t>
  </si>
  <si>
    <t>有浦俊一郎</t>
  </si>
  <si>
    <t>ｱﾘｳﾗｼｭﾝｲﾁﾛｳ</t>
  </si>
  <si>
    <t>茅野耕治</t>
  </si>
  <si>
    <t>ﾁﾉｺｳｼﾞ</t>
  </si>
  <si>
    <t>奥山陽子</t>
  </si>
  <si>
    <t>ｵｸﾔﾏﾖｳｺ</t>
  </si>
  <si>
    <t>衣目成雄</t>
  </si>
  <si>
    <t>ｺﾛﾒﾅﾙｵ</t>
  </si>
  <si>
    <t>染矢和子</t>
  </si>
  <si>
    <t>ｿﾒﾔｶｽﾞｺ</t>
  </si>
  <si>
    <t>福原和子</t>
  </si>
  <si>
    <t>ﾌｸﾊﾗｶｽﾞｺ</t>
  </si>
  <si>
    <t>早川玲子</t>
  </si>
  <si>
    <t>ﾊﾔｶﾜﾚｲｺ</t>
  </si>
  <si>
    <t>塩田純子</t>
  </si>
  <si>
    <t>ｼｵﾀｼﾞｭﾝｺ</t>
  </si>
  <si>
    <t>西浦瑞江</t>
  </si>
  <si>
    <t>ﾆｼｳﾗﾐｽﾞｴ</t>
  </si>
  <si>
    <t>丹羽美智子</t>
  </si>
  <si>
    <t>ﾆﾜﾐﾁｺ</t>
  </si>
  <si>
    <t>清水由布子</t>
  </si>
  <si>
    <t>ｼﾐｽﾞﾕｳｺ</t>
  </si>
  <si>
    <t>世古口裕史</t>
  </si>
  <si>
    <t>ｾｺｸﾞﾁﾕｳｼﾞ</t>
  </si>
  <si>
    <t>虎谷栄一郎</t>
  </si>
  <si>
    <t>ﾄﾗﾀﾆｴｲｲﾁﾛｳ</t>
  </si>
  <si>
    <t>真鍋智史</t>
  </si>
  <si>
    <t>ﾏﾅﾍﾞｻﾄｼ</t>
  </si>
  <si>
    <t>岡崎宗康</t>
  </si>
  <si>
    <t>ｵｶｻﾞｷﾑﾈﾔｽ</t>
  </si>
  <si>
    <t>阿部今日子</t>
  </si>
  <si>
    <t>ｱﾍﾞｷｮｳｺ</t>
  </si>
  <si>
    <t>落合志保子</t>
  </si>
  <si>
    <t>ｵﾁｱｲｼﾎｺ</t>
  </si>
  <si>
    <t>河合志穂</t>
  </si>
  <si>
    <t>ｶﾜｲｼﾎ</t>
  </si>
  <si>
    <t>照井幸太</t>
  </si>
  <si>
    <t>ﾃﾙｲｺｳﾀ</t>
  </si>
  <si>
    <t>Ｄ．ローチ</t>
  </si>
  <si>
    <t>ﾛｰﾁ</t>
  </si>
  <si>
    <t>岡田真希子</t>
  </si>
  <si>
    <t>ｵｶﾀﾞﾏｷｺ</t>
  </si>
  <si>
    <t>三澤かおり</t>
  </si>
  <si>
    <t>ﾐｻﾜｶｵﾘ</t>
  </si>
  <si>
    <t>保前保</t>
  </si>
  <si>
    <t>ﾎｳｾﾞﾝﾀﾓﾂ</t>
  </si>
  <si>
    <t>松田珠子</t>
  </si>
  <si>
    <t>伊藤晶子</t>
  </si>
  <si>
    <t>ｲﾄｳｱｷｺ</t>
  </si>
  <si>
    <t>浅沼英博</t>
  </si>
  <si>
    <t>ｱｻﾇﾏﾋﾃﾞﾋﾛ</t>
  </si>
  <si>
    <t>加藤真紀</t>
  </si>
  <si>
    <t>ｶﾄｳﾏｷ</t>
  </si>
  <si>
    <t>深田幸子</t>
  </si>
  <si>
    <t>ﾌｶﾀﾞｻﾁｺ</t>
  </si>
  <si>
    <t>小長井信宏</t>
  </si>
  <si>
    <t>ｺﾅｶﾞｲﾉﾌﾞﾋﾛ</t>
  </si>
  <si>
    <t>箸本健二</t>
  </si>
  <si>
    <t>ﾊｼﾓﾄｹﾝｼﾞ</t>
  </si>
  <si>
    <t>吉田純子</t>
  </si>
  <si>
    <t>ﾖｼﾀﾞｼﾞｭﾝｺ</t>
  </si>
  <si>
    <t>遠藤ちさ</t>
  </si>
  <si>
    <t>ｴﾝﾄﾞｳﾁｻ</t>
  </si>
  <si>
    <t>鈴木清美</t>
  </si>
  <si>
    <t>ｽｽﾞｷｷﾖﾐ</t>
  </si>
  <si>
    <t>森下忠志</t>
  </si>
  <si>
    <t>ﾓｼﾘﾀﾀﾀﾞｼ</t>
  </si>
  <si>
    <t>三口真紀</t>
  </si>
  <si>
    <t>ﾐｸﾁﾏｷ</t>
  </si>
  <si>
    <t>須藤朗啓</t>
  </si>
  <si>
    <t>ｽﾄﾞｳｱｷﾋﾛ</t>
  </si>
  <si>
    <t>実積寿也</t>
  </si>
  <si>
    <t>ｼﾞﾂﾂﾞﾐﾄｼﾔ</t>
  </si>
  <si>
    <t>今井文乃</t>
  </si>
  <si>
    <t>ｲﾏｲｱﾔﾉ</t>
  </si>
  <si>
    <t>野中聡美</t>
  </si>
  <si>
    <t>ﾉﾅｶｻﾄﾐ</t>
  </si>
  <si>
    <t>桐田あかね</t>
  </si>
  <si>
    <t>北野耕兵</t>
  </si>
  <si>
    <t>ｷﾀﾉｺｳﾍｲ</t>
  </si>
  <si>
    <t>高橋充</t>
  </si>
  <si>
    <t>ﾀｶﾊｼﾐﾂﾙ</t>
  </si>
  <si>
    <t>高橋秀行</t>
  </si>
  <si>
    <t>ﾀｶﾊｼﾋﾃﾞﾕｷ</t>
  </si>
  <si>
    <t>赤尾路代</t>
  </si>
  <si>
    <t>ｱｶｵﾐﾁﾖ</t>
  </si>
  <si>
    <t>越川元子</t>
  </si>
  <si>
    <t>ｺｼｶﾜﾓﾄｺ</t>
  </si>
  <si>
    <t>【累計走行距離】</t>
    <rPh sb="1" eb="3">
      <t>ルイケイ</t>
    </rPh>
    <rPh sb="3" eb="5">
      <t>ソウコウ</t>
    </rPh>
    <rPh sb="5" eb="7">
      <t>キョリ</t>
    </rPh>
    <phoneticPr fontId="2"/>
  </si>
  <si>
    <t>平均</t>
    <rPh sb="0" eb="2">
      <t>ヘイキン</t>
    </rPh>
    <phoneticPr fontId="2"/>
  </si>
  <si>
    <t>今井直樹</t>
    <rPh sb="0" eb="2">
      <t>イマイ</t>
    </rPh>
    <rPh sb="2" eb="4">
      <t>ナオキ</t>
    </rPh>
    <phoneticPr fontId="2"/>
  </si>
  <si>
    <t>原響子</t>
    <rPh sb="0" eb="1">
      <t>ハラ</t>
    </rPh>
    <rPh sb="1" eb="3">
      <t>キョウコ</t>
    </rPh>
    <phoneticPr fontId="2"/>
  </si>
  <si>
    <t>武政泰輔</t>
    <rPh sb="0" eb="2">
      <t>タケマサ</t>
    </rPh>
    <rPh sb="2" eb="4">
      <t>タイスケ</t>
    </rPh>
    <phoneticPr fontId="2"/>
  </si>
  <si>
    <t>脇野昌太郎</t>
    <phoneticPr fontId="2"/>
  </si>
  <si>
    <t>宇野駿介</t>
    <rPh sb="0" eb="2">
      <t>ウノ</t>
    </rPh>
    <rPh sb="2" eb="4">
      <t>シュンスケ</t>
    </rPh>
    <phoneticPr fontId="2"/>
  </si>
  <si>
    <t>徳江勇樹</t>
    <rPh sb="0" eb="2">
      <t>トクエ</t>
    </rPh>
    <rPh sb="2" eb="4">
      <t>ユウキ</t>
    </rPh>
    <phoneticPr fontId="2"/>
  </si>
  <si>
    <t>長屋潤</t>
    <rPh sb="0" eb="2">
      <t>ナガヤ</t>
    </rPh>
    <rPh sb="2" eb="3">
      <t>ジュン</t>
    </rPh>
    <phoneticPr fontId="2"/>
  </si>
  <si>
    <t>【累計走行日数】</t>
    <rPh sb="1" eb="3">
      <t>ルイケイ</t>
    </rPh>
    <rPh sb="3" eb="5">
      <t>ソウコウ</t>
    </rPh>
    <rPh sb="5" eb="7">
      <t>ニッスウ</t>
    </rPh>
    <phoneticPr fontId="2"/>
  </si>
  <si>
    <t>脇野昌太郎</t>
    <phoneticPr fontId="2"/>
  </si>
  <si>
    <t>【累計年間目標】</t>
    <rPh sb="1" eb="3">
      <t>ルイケイ</t>
    </rPh>
    <rPh sb="3" eb="5">
      <t>ネンカン</t>
    </rPh>
    <rPh sb="5" eb="7">
      <t>モクヒョウ</t>
    </rPh>
    <phoneticPr fontId="2"/>
  </si>
  <si>
    <t>【トレ時間】</t>
    <rPh sb="3" eb="5">
      <t>ジカン</t>
    </rPh>
    <phoneticPr fontId="2"/>
  </si>
  <si>
    <t>★「トレーニング時間」の項目は2004年度より任意項目として暫定的に導入</t>
    <rPh sb="8" eb="10">
      <t>ジカン</t>
    </rPh>
    <rPh sb="12" eb="14">
      <t>コウモク</t>
    </rPh>
    <rPh sb="19" eb="21">
      <t>ネンド</t>
    </rPh>
    <rPh sb="23" eb="25">
      <t>ニンイ</t>
    </rPh>
    <rPh sb="25" eb="27">
      <t>コウモク</t>
    </rPh>
    <rPh sb="30" eb="33">
      <t>ザンテイテキ</t>
    </rPh>
    <rPh sb="34" eb="36">
      <t>ドウニュウ</t>
    </rPh>
    <phoneticPr fontId="2"/>
  </si>
  <si>
    <t>【トレ目標時間】</t>
    <rPh sb="3" eb="5">
      <t>モクヒョウ</t>
    </rPh>
    <rPh sb="5" eb="7">
      <t>ジカン</t>
    </rPh>
    <phoneticPr fontId="2"/>
  </si>
  <si>
    <t>脇野昌太郎</t>
    <phoneticPr fontId="2"/>
  </si>
  <si>
    <t>name</t>
    <phoneticPr fontId="2"/>
  </si>
  <si>
    <t>入谷健元</t>
  </si>
  <si>
    <t>星野健太</t>
  </si>
  <si>
    <t>土井美晴</t>
  </si>
  <si>
    <t>坂岡由里江</t>
  </si>
  <si>
    <t>土屋慎太朗</t>
    <rPh sb="0" eb="2">
      <t>ｔ</t>
    </rPh>
    <rPh sb="2" eb="5">
      <t>ｓ</t>
    </rPh>
    <phoneticPr fontId="2"/>
  </si>
  <si>
    <t>木村初美</t>
    <rPh sb="0" eb="2">
      <t>キムラ</t>
    </rPh>
    <rPh sb="2" eb="4">
      <t>ハツミ</t>
    </rPh>
    <phoneticPr fontId="2"/>
  </si>
  <si>
    <t>北畠敏幸</t>
  </si>
  <si>
    <t>渡邉澄夫</t>
  </si>
  <si>
    <t>石川昌</t>
  </si>
  <si>
    <t>澤地實</t>
  </si>
  <si>
    <t>湯浅丈子</t>
  </si>
  <si>
    <t>谷口隆行</t>
  </si>
  <si>
    <t>岡部淳</t>
  </si>
  <si>
    <t>岡本隆之</t>
  </si>
  <si>
    <t>田中悦子</t>
  </si>
  <si>
    <t>奥田健史</t>
  </si>
  <si>
    <t>真名垣友樹</t>
  </si>
  <si>
    <t>田久保豊</t>
  </si>
  <si>
    <t>桜井剛</t>
  </si>
  <si>
    <t>林貞雄</t>
  </si>
  <si>
    <t>ﾀｸﾎﾞﾕﾀｶ</t>
  </si>
  <si>
    <t>エリックＬ．</t>
  </si>
  <si>
    <t>笠原健司</t>
  </si>
  <si>
    <t>西山千花</t>
  </si>
  <si>
    <t>ｱｵｼﾏﾋﾃﾞﾑ</t>
  </si>
  <si>
    <t>ｲｼｶﾜﾏｻｼ</t>
  </si>
  <si>
    <t>ｲﾘﾀﾆﾀｹﾕｷ</t>
  </si>
  <si>
    <t>ｳｴｻｶﾏｻｵ</t>
  </si>
  <si>
    <t>ｳﾉﾅﾂｷ</t>
  </si>
  <si>
    <t>ｵｵｷﾀﾖｳﾍｲ</t>
  </si>
  <si>
    <t>ｵｶﾍﾞｼﾞｭﾝ</t>
  </si>
  <si>
    <t>ｵｶﾓﾄﾀｶﾕｷ</t>
  </si>
  <si>
    <t>ｵｸﾀﾞﾀｹｼ</t>
  </si>
  <si>
    <t>ｶﾅｲﾏｻｷ</t>
  </si>
  <si>
    <t>ｶﾈｺｴﾐ</t>
  </si>
  <si>
    <t>ｶﾜﾍﾞﾅｵﾄｼ</t>
  </si>
  <si>
    <t>ｷｸｻﾜｹｲｿﾞｳ</t>
  </si>
  <si>
    <t>ｷｸﾁﾕｶ</t>
  </si>
  <si>
    <t>ｷﾀﾊﾞﾀｹﾄｼﾕｷ</t>
  </si>
  <si>
    <t>ｷﾀﾑﾗﾎﾟｰﾘﾝ</t>
  </si>
  <si>
    <t>ｷﾑﾗﾊﾂﾐ</t>
  </si>
  <si>
    <t>ｷﾘﾀｱｶﾈ</t>
  </si>
  <si>
    <t>ｺｸﾞﾚｷﾖｼ</t>
  </si>
  <si>
    <t>ｺﾊﾞﾔｼｱｷｵ</t>
  </si>
  <si>
    <t>ｺﾐﾅﾄﾀｶﾋﾛ</t>
  </si>
  <si>
    <t>ｻｶｵｶﾕﾘｴ</t>
  </si>
  <si>
    <t>ｻｸﾗｲﾂﾖｼ</t>
  </si>
  <si>
    <t>ｻﾄｳｼﾝﾔ</t>
  </si>
  <si>
    <t>ｻﾜﾁﾐﾉﾙ</t>
  </si>
  <si>
    <t>ｼｵﾀﾐｻ</t>
  </si>
  <si>
    <t>ﾀｶﾊｼﾖｼﾉﾘ</t>
  </si>
  <si>
    <t>ﾀﾂｸﾞﾁｼﾞｭﾝ</t>
  </si>
  <si>
    <t>ﾀﾅｶｴﾂｺ</t>
  </si>
  <si>
    <t>ﾀﾅｶﾖｳｺ</t>
  </si>
  <si>
    <t>ﾀﾆｸﾞﾁﾀｶﾕｷ</t>
  </si>
  <si>
    <t>ﾂﾁﾔｼﾝﾀﾛｳ</t>
  </si>
  <si>
    <t>ﾂﾁﾔﾁｶﾌﾐ</t>
  </si>
  <si>
    <t>ﾄﾞｲﾐﾊﾙ</t>
  </si>
  <si>
    <t>ﾆﾀﾐﾂﾖｼ</t>
  </si>
  <si>
    <t>ﾊｼﾓﾄｺｳｲﾁ</t>
  </si>
  <si>
    <t>ﾊﾅｻﾞﾜｶｽﾞｵ</t>
  </si>
  <si>
    <t>ﾊﾔｼｻﾀﾞｵ</t>
  </si>
  <si>
    <t>ﾋｸﾞﾁﾖｼｶｽﾞ</t>
  </si>
  <si>
    <t>ﾌｸｲｷｮｳｺ</t>
  </si>
  <si>
    <t>ﾌｸｲﾀﾂｷ</t>
  </si>
  <si>
    <t>ﾌｼﾞﾉﾕｳｽｹ</t>
  </si>
  <si>
    <t>ﾎｼﾉｹﾝﾀ</t>
  </si>
  <si>
    <t>ﾎｿﾔｹﾝｲﾁ</t>
  </si>
  <si>
    <t>ﾏﾂﾀﾞﾀﾏｺ</t>
  </si>
  <si>
    <t>ﾏﾂﾊｼﾉﾘﾄｼ</t>
  </si>
  <si>
    <t>ﾏﾅｶﾞｷﾕｳｷ</t>
  </si>
  <si>
    <t>ﾏﾙｲﾓﾄﾌﾐ</t>
  </si>
  <si>
    <t>ﾐﾂﾉﾀｶｼ</t>
  </si>
  <si>
    <t>ﾐﾔｳﾁｻｷｺ</t>
  </si>
  <si>
    <t>ﾐﾔｷﾞｼﾏｼｭﾝﾀ</t>
  </si>
  <si>
    <t>ﾓﾘﾀﾂｲﾁﾛｳ</t>
  </si>
  <si>
    <t>ﾔｷﾞｼﾀﾀﾞｲ</t>
  </si>
  <si>
    <t>ﾔｽｲﾏｻﾄ</t>
  </si>
  <si>
    <t>ﾔﾏｸﾞﾁｷﾐｺ</t>
  </si>
  <si>
    <t>ﾔﾏｻﾞｷﾀｶﾋｺ</t>
  </si>
  <si>
    <t>ﾔﾏﾀﾞﾀｶｼ</t>
  </si>
  <si>
    <t>ﾕｱｻﾀｹｺ</t>
  </si>
  <si>
    <t>ﾘﾄｼﾌﾐ</t>
  </si>
  <si>
    <t>ﾜﾀﾅﾍﾞｽﾐｵ</t>
  </si>
  <si>
    <t>ｴﾘｯｸ</t>
    <phoneticPr fontId="2"/>
  </si>
  <si>
    <t>ｶｻﾊﾗｹﾝｼﾞ</t>
    <phoneticPr fontId="2"/>
  </si>
  <si>
    <t>ﾆｼﾔﾏﾁｶ</t>
    <phoneticPr fontId="2"/>
  </si>
  <si>
    <t>漢字名順</t>
    <rPh sb="0" eb="2">
      <t>カンジ</t>
    </rPh>
    <rPh sb="2" eb="3">
      <t>メイ</t>
    </rPh>
    <rPh sb="3" eb="4">
      <t>ジュン</t>
    </rPh>
    <phoneticPr fontId="2"/>
  </si>
  <si>
    <t>索引No.</t>
    <rPh sb="0" eb="2">
      <t>サクイン</t>
    </rPh>
    <phoneticPr fontId="2"/>
  </si>
  <si>
    <t>No.</t>
    <phoneticPr fontId="2"/>
  </si>
  <si>
    <t>池陽平</t>
  </si>
  <si>
    <t>小崎舜真</t>
  </si>
  <si>
    <t>山本寛人</t>
    <rPh sb="0" eb="2">
      <t>ヤマモト</t>
    </rPh>
    <rPh sb="2" eb="4">
      <t>ヒロト</t>
    </rPh>
    <phoneticPr fontId="3"/>
  </si>
  <si>
    <t>鈴木寛子</t>
  </si>
  <si>
    <t>西村令</t>
    <rPh sb="0" eb="2">
      <t>ニシムラ</t>
    </rPh>
    <rPh sb="2" eb="3">
      <t>レイ</t>
    </rPh>
    <phoneticPr fontId="3"/>
  </si>
  <si>
    <t>ﾔﾏﾓﾄ ﾋﾛﾄ</t>
  </si>
  <si>
    <t>ｲｹ ﾖｳﾍｲ</t>
  </si>
  <si>
    <t>ｺｻﾞｷ ｼｭﾝﾏ</t>
  </si>
  <si>
    <t>ｽｽﾞｷ ﾋﾛｺ</t>
  </si>
  <si>
    <t>ﾆｼﾑﾗ ﾚｲ</t>
  </si>
  <si>
    <t>☆</t>
    <phoneticPr fontId="2"/>
  </si>
  <si>
    <t>森下大靖</t>
  </si>
  <si>
    <t>name</t>
    <phoneticPr fontId="2"/>
  </si>
  <si>
    <t>フリガナ</t>
    <phoneticPr fontId="2"/>
  </si>
  <si>
    <t>add</t>
    <phoneticPr fontId="2"/>
  </si>
  <si>
    <t>ｴﾘｯｸ</t>
    <phoneticPr fontId="2"/>
  </si>
  <si>
    <t>ｶｻﾊﾗｹﾝｼﾞ</t>
    <phoneticPr fontId="2"/>
  </si>
  <si>
    <t>渋下賢</t>
    <rPh sb="0" eb="2">
      <t>シブシタ</t>
    </rPh>
    <rPh sb="2" eb="3">
      <t>ケン</t>
    </rPh>
    <phoneticPr fontId="3"/>
  </si>
  <si>
    <t>ｼﾌﾞｼﾀ ｹﾝ</t>
  </si>
  <si>
    <t>ﾆｼﾔﾏﾁｶ</t>
    <phoneticPr fontId="2"/>
  </si>
  <si>
    <t>天野直美</t>
    <rPh sb="0" eb="2">
      <t>アマノ</t>
    </rPh>
    <rPh sb="2" eb="4">
      <t>ナオミ</t>
    </rPh>
    <phoneticPr fontId="3"/>
  </si>
  <si>
    <t>ｱﾏﾉ ﾅｵﾐ</t>
  </si>
  <si>
    <t>馬場啓</t>
    <rPh sb="0" eb="2">
      <t>ババ</t>
    </rPh>
    <rPh sb="2" eb="3">
      <t>ヒラク</t>
    </rPh>
    <phoneticPr fontId="3"/>
  </si>
  <si>
    <t>ﾊﾞﾊﾞ ﾋﾗｸ</t>
  </si>
  <si>
    <t>平島俊次</t>
    <phoneticPr fontId="3"/>
  </si>
  <si>
    <t>ﾋﾗｼﾏ ﾄｼﾂｸﾞ</t>
  </si>
  <si>
    <t>脇野昌太郎</t>
    <phoneticPr fontId="2"/>
  </si>
  <si>
    <t>福島義治</t>
  </si>
  <si>
    <t>ﾌｸｼﾏﾖｼﾊﾙ</t>
  </si>
  <si>
    <t>松崎崇志</t>
  </si>
  <si>
    <t>ﾏﾂｻﾞｷﾀｶｼ</t>
  </si>
  <si>
    <t>★</t>
    <phoneticPr fontId="2"/>
  </si>
  <si>
    <t>ID</t>
    <phoneticPr fontId="2"/>
  </si>
  <si>
    <t>■年間走り込み大会１９８８－２０２０</t>
    <rPh sb="1" eb="9">
      <t>ウアア</t>
    </rPh>
    <phoneticPr fontId="2"/>
  </si>
  <si>
    <t>昆野郁</t>
    <rPh sb="0" eb="2">
      <t>コンノ</t>
    </rPh>
    <rPh sb="2" eb="3">
      <t>カオル</t>
    </rPh>
    <phoneticPr fontId="1"/>
  </si>
  <si>
    <t>ｺﾝﾉｶｵﾙ</t>
  </si>
  <si>
    <t>市橋卓</t>
  </si>
  <si>
    <t>ｲﾁﾊｼﾀｶｼ</t>
  </si>
  <si>
    <t>篠原みこと</t>
  </si>
  <si>
    <t>ｼﾉﾊﾗﾐｺﾄ</t>
  </si>
  <si>
    <t>篠原英剛</t>
  </si>
  <si>
    <t>ｼﾉﾊﾗﾋﾃﾞﾀｶ</t>
  </si>
  <si>
    <t>伊東博司</t>
  </si>
  <si>
    <t>ｲﾄｳﾋﾛｼ</t>
  </si>
  <si>
    <t>内海洋</t>
  </si>
  <si>
    <t>ｳﾂﾐﾋﾛｼ</t>
  </si>
  <si>
    <t>友田賢吾</t>
  </si>
  <si>
    <t>ﾄﾓﾀﾞｹﾝｺﾞ</t>
  </si>
  <si>
    <t>ｲｹﾖｳﾍｲ</t>
  </si>
  <si>
    <t>ﾋﾗｼﾏﾄｼﾂｸﾞ</t>
  </si>
  <si>
    <t>ｺｻﾞｷｼｭﾝﾏ</t>
  </si>
  <si>
    <t>ｱﾏﾉﾅｵﾐ</t>
  </si>
  <si>
    <t>ｼﾌﾞｼﾀｹﾝ</t>
  </si>
  <si>
    <t>ﾔﾏﾓﾄﾋﾛﾄ</t>
  </si>
  <si>
    <t>ﾊﾞﾊﾞﾋﾗｸ</t>
  </si>
  <si>
    <t>ﾆｼﾑﾗﾚｲ</t>
  </si>
  <si>
    <t>ｽｽﾞｷﾋﾛｺ</t>
  </si>
  <si>
    <t>人</t>
    <rPh sb="0" eb="1">
      <t>ニン</t>
    </rPh>
    <phoneticPr fontId="2"/>
  </si>
  <si>
    <t>■年間走り込み大会１９８８－２０２３</t>
    <rPh sb="1" eb="9">
      <t>ウアア</t>
    </rPh>
    <phoneticPr fontId="2"/>
  </si>
  <si>
    <t>三森弘満</t>
  </si>
  <si>
    <t>ﾐﾂﾓﾘﾋﾛﾐﾂ</t>
  </si>
  <si>
    <t>大島健一</t>
  </si>
  <si>
    <t>ｵｵｼﾏｹﾝｲﾁ</t>
  </si>
  <si>
    <t>森本康裕</t>
  </si>
  <si>
    <t>ﾓﾘﾓﾄﾔｽﾋﾛ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</si>
</sst>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1" x14ac:knownFonts="1">
    <font>
      <sz val="10"/>
      <name val="ＭＳ Ｐゴシック"/>
      <family val="3"/>
      <charset val="128"/>
    </font>
    <font>
      <u/>
      <sz val="10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i/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6"/>
      <name val="ＭＳ Ｐゴシック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4">
    <xf numFmtId="0" fontId="0" fillId="0" borderId="0" xfId="0"/>
    <xf numFmtId="0" fontId="3" fillId="0" borderId="0" xfId="0" applyFont="1"/>
    <xf numFmtId="176" fontId="3" fillId="0" borderId="0" xfId="0" applyNumberFormat="1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1" fontId="3" fillId="2" borderId="1" xfId="0" applyNumberFormat="1" applyFont="1" applyFill="1" applyBorder="1"/>
    <xf numFmtId="0" fontId="3" fillId="3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1" fontId="3" fillId="0" borderId="1" xfId="0" applyNumberFormat="1" applyFont="1" applyBorder="1"/>
    <xf numFmtId="176" fontId="3" fillId="3" borderId="1" xfId="0" applyNumberFormat="1" applyFont="1" applyFill="1" applyBorder="1" applyAlignment="1">
      <alignment horizontal="right"/>
    </xf>
    <xf numFmtId="176" fontId="3" fillId="3" borderId="1" xfId="0" applyNumberFormat="1" applyFont="1" applyFill="1" applyBorder="1"/>
    <xf numFmtId="0" fontId="5" fillId="3" borderId="1" xfId="0" applyFont="1" applyFill="1" applyBorder="1"/>
    <xf numFmtId="0" fontId="3" fillId="0" borderId="1" xfId="0" applyFont="1" applyBorder="1"/>
    <xf numFmtId="1" fontId="3" fillId="0" borderId="0" xfId="0" applyNumberFormat="1" applyFont="1"/>
    <xf numFmtId="0" fontId="3" fillId="2" borderId="1" xfId="0" applyFont="1" applyFill="1" applyBorder="1"/>
    <xf numFmtId="0" fontId="6" fillId="0" borderId="0" xfId="0" applyFont="1"/>
    <xf numFmtId="0" fontId="3" fillId="4" borderId="1" xfId="0" applyFont="1" applyFill="1" applyBorder="1"/>
    <xf numFmtId="1" fontId="4" fillId="0" borderId="0" xfId="0" applyNumberFormat="1" applyFont="1"/>
    <xf numFmtId="1" fontId="3" fillId="3" borderId="1" xfId="0" applyNumberFormat="1" applyFont="1" applyFill="1" applyBorder="1" applyAlignment="1">
      <alignment horizontal="right"/>
    </xf>
    <xf numFmtId="0" fontId="8" fillId="0" borderId="1" xfId="0" applyFont="1" applyBorder="1"/>
    <xf numFmtId="0" fontId="0" fillId="5" borderId="1" xfId="0" applyFill="1" applyBorder="1"/>
    <xf numFmtId="0" fontId="5" fillId="5" borderId="1" xfId="0" applyFont="1" applyFill="1" applyBorder="1" applyAlignment="1">
      <alignment horizontal="left"/>
    </xf>
    <xf numFmtId="0" fontId="3" fillId="5" borderId="1" xfId="0" applyFont="1" applyFill="1" applyBorder="1"/>
    <xf numFmtId="1" fontId="3" fillId="3" borderId="1" xfId="0" applyNumberFormat="1" applyFont="1" applyFill="1" applyBorder="1"/>
    <xf numFmtId="0" fontId="5" fillId="6" borderId="1" xfId="0" applyFont="1" applyFill="1" applyBorder="1"/>
    <xf numFmtId="0" fontId="8" fillId="6" borderId="1" xfId="0" applyFont="1" applyFill="1" applyBorder="1"/>
    <xf numFmtId="0" fontId="0" fillId="7" borderId="1" xfId="0" applyFill="1" applyBorder="1"/>
    <xf numFmtId="0" fontId="8" fillId="7" borderId="1" xfId="0" applyFont="1" applyFill="1" applyBorder="1"/>
    <xf numFmtId="0" fontId="8" fillId="7" borderId="0" xfId="0" applyFont="1" applyFill="1"/>
    <xf numFmtId="0" fontId="8" fillId="0" borderId="0" xfId="0" applyFont="1"/>
    <xf numFmtId="0" fontId="5" fillId="0" borderId="0" xfId="0" applyFont="1"/>
    <xf numFmtId="0" fontId="9" fillId="0" borderId="0" xfId="0" applyFont="1" applyAlignment="1">
      <alignment horizontal="center"/>
    </xf>
    <xf numFmtId="0" fontId="5" fillId="0" borderId="1" xfId="1" applyFont="1" applyBorder="1"/>
    <xf numFmtId="0" fontId="3" fillId="0" borderId="1" xfId="1" applyFont="1" applyBorder="1"/>
    <xf numFmtId="0" fontId="3" fillId="0" borderId="0" xfId="1" applyFont="1"/>
    <xf numFmtId="0" fontId="5" fillId="0" borderId="0" xfId="1" applyFont="1"/>
    <xf numFmtId="0" fontId="8" fillId="0" borderId="0" xfId="0" applyFont="1" applyFill="1"/>
    <xf numFmtId="0" fontId="3" fillId="0" borderId="0" xfId="0" applyFont="1" applyBorder="1"/>
    <xf numFmtId="176" fontId="3" fillId="0" borderId="0" xfId="0" applyNumberFormat="1" applyFont="1" applyBorder="1"/>
    <xf numFmtId="1" fontId="4" fillId="0" borderId="0" xfId="0" applyNumberFormat="1" applyFont="1" applyBorder="1"/>
    <xf numFmtId="0" fontId="3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30"/>
  <sheetViews>
    <sheetView tabSelected="1" workbookViewId="0">
      <pane xSplit="2" ySplit="3" topLeftCell="C4" activePane="bottomRight" state="frozen"/>
      <selection activeCell="AP418" sqref="AP418:AR424"/>
      <selection pane="topRight" activeCell="AP418" sqref="AP418:AR424"/>
      <selection pane="bottomLeft" activeCell="AP418" sqref="AP418:AR424"/>
      <selection pane="bottomRight" activeCell="I42" sqref="I42"/>
    </sheetView>
  </sheetViews>
  <sheetFormatPr defaultRowHeight="10.5" x14ac:dyDescent="0.15"/>
  <cols>
    <col min="1" max="1" width="3.28515625" style="1" customWidth="1"/>
    <col min="2" max="2" width="9.5703125" style="1" customWidth="1"/>
    <col min="3" max="3" width="5.42578125" style="2" bestFit="1" customWidth="1"/>
    <col min="4" max="6" width="5.140625" style="2" bestFit="1" customWidth="1"/>
    <col min="7" max="8" width="5.140625" style="2" customWidth="1"/>
    <col min="9" max="18" width="5.140625" style="2" bestFit="1" customWidth="1"/>
    <col min="19" max="27" width="5.140625" style="2" customWidth="1"/>
    <col min="28" max="30" width="5.140625" style="2" bestFit="1" customWidth="1"/>
    <col min="31" max="41" width="5.140625" style="2" customWidth="1"/>
    <col min="42" max="42" width="8" style="3" bestFit="1" customWidth="1"/>
    <col min="43" max="43" width="4.85546875" style="3" customWidth="1"/>
    <col min="44" max="44" width="6.28515625" style="1" bestFit="1" customWidth="1"/>
    <col min="45" max="45" width="9.140625" style="1"/>
    <col min="46" max="46" width="11.28515625" style="1" bestFit="1" customWidth="1"/>
    <col min="47" max="47" width="4.28515625" style="1" bestFit="1" customWidth="1"/>
    <col min="48" max="16384" width="9.140625" style="1"/>
  </cols>
  <sheetData>
    <row r="1" spans="1:47" x14ac:dyDescent="0.15">
      <c r="A1" s="39" t="s">
        <v>876</v>
      </c>
      <c r="B1" s="39"/>
      <c r="C1" s="40"/>
      <c r="D1" s="40"/>
      <c r="E1" s="39"/>
      <c r="F1" s="40"/>
      <c r="G1" s="40" t="s">
        <v>711</v>
      </c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2"/>
      <c r="AQ1" s="42"/>
      <c r="AR1" s="39"/>
      <c r="AS1" s="39"/>
      <c r="AT1" s="39"/>
      <c r="AU1" s="39"/>
    </row>
    <row r="2" spans="1:47" x14ac:dyDescent="0.15">
      <c r="A2" s="39"/>
      <c r="B2" s="39"/>
      <c r="C2" s="41">
        <v>1</v>
      </c>
      <c r="D2" s="41">
        <v>2</v>
      </c>
      <c r="E2" s="41">
        <v>3</v>
      </c>
      <c r="F2" s="41">
        <v>4</v>
      </c>
      <c r="G2" s="41">
        <v>5</v>
      </c>
      <c r="H2" s="41">
        <v>6</v>
      </c>
      <c r="I2" s="41">
        <v>7</v>
      </c>
      <c r="J2" s="41">
        <v>8</v>
      </c>
      <c r="K2" s="41">
        <v>9</v>
      </c>
      <c r="L2" s="41">
        <v>10</v>
      </c>
      <c r="M2" s="41">
        <v>11</v>
      </c>
      <c r="N2" s="41">
        <v>12</v>
      </c>
      <c r="O2" s="41">
        <v>13</v>
      </c>
      <c r="P2" s="41">
        <v>14</v>
      </c>
      <c r="Q2" s="41">
        <v>15</v>
      </c>
      <c r="R2" s="41">
        <v>16</v>
      </c>
      <c r="S2" s="41">
        <v>17</v>
      </c>
      <c r="T2" s="41">
        <v>18</v>
      </c>
      <c r="U2" s="41">
        <v>19</v>
      </c>
      <c r="V2" s="41">
        <v>20</v>
      </c>
      <c r="W2" s="41">
        <v>21</v>
      </c>
      <c r="X2" s="41">
        <v>22</v>
      </c>
      <c r="Y2" s="41">
        <v>23</v>
      </c>
      <c r="Z2" s="41">
        <v>24</v>
      </c>
      <c r="AA2" s="41">
        <v>25</v>
      </c>
      <c r="AB2" s="41">
        <v>26</v>
      </c>
      <c r="AC2" s="41">
        <v>27</v>
      </c>
      <c r="AD2" s="41">
        <v>28</v>
      </c>
      <c r="AE2" s="41">
        <v>29</v>
      </c>
      <c r="AF2" s="41">
        <v>30</v>
      </c>
      <c r="AG2" s="41">
        <v>31</v>
      </c>
      <c r="AH2" s="41">
        <v>32</v>
      </c>
      <c r="AI2" s="41">
        <v>33</v>
      </c>
      <c r="AJ2" s="41">
        <v>34</v>
      </c>
      <c r="AK2" s="41">
        <v>35</v>
      </c>
      <c r="AL2" s="41">
        <v>36</v>
      </c>
      <c r="AM2" s="41">
        <v>37</v>
      </c>
      <c r="AN2" s="41">
        <v>38</v>
      </c>
      <c r="AO2" s="41">
        <v>39</v>
      </c>
      <c r="AP2" s="43" t="s">
        <v>849</v>
      </c>
      <c r="AQ2" s="42"/>
      <c r="AR2" s="39"/>
      <c r="AS2" s="39"/>
      <c r="AT2" s="39"/>
      <c r="AU2" s="39"/>
    </row>
    <row r="3" spans="1:47" ht="12" x14ac:dyDescent="0.15">
      <c r="A3" s="4" t="s">
        <v>0</v>
      </c>
      <c r="B3" s="5" t="s">
        <v>1</v>
      </c>
      <c r="C3" s="6">
        <v>1988</v>
      </c>
      <c r="D3" s="6">
        <v>1989</v>
      </c>
      <c r="E3" s="6">
        <v>1990</v>
      </c>
      <c r="F3" s="6">
        <v>1991</v>
      </c>
      <c r="G3" s="6">
        <v>1992</v>
      </c>
      <c r="H3" s="6">
        <v>1993</v>
      </c>
      <c r="I3" s="6">
        <v>1994</v>
      </c>
      <c r="J3" s="6">
        <v>1995</v>
      </c>
      <c r="K3" s="6">
        <v>1996</v>
      </c>
      <c r="L3" s="6">
        <v>1997</v>
      </c>
      <c r="M3" s="6">
        <v>1998</v>
      </c>
      <c r="N3" s="6">
        <v>1999</v>
      </c>
      <c r="O3" s="6">
        <v>2000</v>
      </c>
      <c r="P3" s="6">
        <v>2001</v>
      </c>
      <c r="Q3" s="6">
        <v>2002</v>
      </c>
      <c r="R3" s="6">
        <v>2003</v>
      </c>
      <c r="S3" s="6">
        <v>2004</v>
      </c>
      <c r="T3" s="6">
        <v>2005</v>
      </c>
      <c r="U3" s="6">
        <v>2006</v>
      </c>
      <c r="V3" s="6">
        <v>2007</v>
      </c>
      <c r="W3" s="6">
        <v>2008</v>
      </c>
      <c r="X3" s="6">
        <v>2009</v>
      </c>
      <c r="Y3" s="6">
        <v>2010</v>
      </c>
      <c r="Z3" s="6">
        <v>2011</v>
      </c>
      <c r="AA3" s="6">
        <v>2012</v>
      </c>
      <c r="AB3" s="6">
        <v>2013</v>
      </c>
      <c r="AC3" s="6">
        <v>2014</v>
      </c>
      <c r="AD3" s="6">
        <v>2015</v>
      </c>
      <c r="AE3" s="6">
        <v>2016</v>
      </c>
      <c r="AF3" s="6">
        <v>2017</v>
      </c>
      <c r="AG3" s="6">
        <v>2018</v>
      </c>
      <c r="AH3" s="6">
        <v>2019</v>
      </c>
      <c r="AI3" s="6">
        <v>2020</v>
      </c>
      <c r="AJ3" s="6">
        <v>2021</v>
      </c>
      <c r="AK3" s="6">
        <v>2022</v>
      </c>
      <c r="AL3" s="6">
        <v>2023</v>
      </c>
      <c r="AM3" s="6">
        <v>2024</v>
      </c>
      <c r="AN3" s="6">
        <v>2025</v>
      </c>
      <c r="AO3" s="6">
        <v>2026</v>
      </c>
      <c r="AP3" s="7" t="s">
        <v>2</v>
      </c>
      <c r="AQ3" s="7" t="s">
        <v>3</v>
      </c>
      <c r="AR3" s="7" t="s">
        <v>712</v>
      </c>
      <c r="AS3" s="22" t="s">
        <v>727</v>
      </c>
      <c r="AT3" s="23" t="s">
        <v>4</v>
      </c>
      <c r="AU3" s="24" t="s">
        <v>817</v>
      </c>
    </row>
    <row r="4" spans="1:47" ht="11.25" x14ac:dyDescent="0.15">
      <c r="A4" s="8"/>
      <c r="B4" s="9" t="s">
        <v>5</v>
      </c>
      <c r="C4" s="10"/>
      <c r="D4" s="10"/>
      <c r="E4" s="10"/>
      <c r="F4" s="10"/>
      <c r="G4" s="10"/>
      <c r="H4" s="10"/>
      <c r="I4" s="10">
        <v>3361</v>
      </c>
      <c r="J4" s="10">
        <v>3001</v>
      </c>
      <c r="K4" s="10">
        <v>4248</v>
      </c>
      <c r="L4" s="10">
        <v>3302</v>
      </c>
      <c r="M4" s="10">
        <v>3799</v>
      </c>
      <c r="N4" s="10">
        <v>3974</v>
      </c>
      <c r="O4" s="10">
        <v>4202</v>
      </c>
      <c r="P4" s="10">
        <v>4656</v>
      </c>
      <c r="Q4" s="10">
        <v>4324</v>
      </c>
      <c r="R4" s="10">
        <v>4507</v>
      </c>
      <c r="S4" s="10">
        <v>3983</v>
      </c>
      <c r="T4" s="10">
        <v>4024</v>
      </c>
      <c r="U4" s="10">
        <v>3775</v>
      </c>
      <c r="V4" s="10">
        <v>3631</v>
      </c>
      <c r="W4" s="10">
        <v>4193</v>
      </c>
      <c r="X4" s="10">
        <v>4040</v>
      </c>
      <c r="Y4" s="10">
        <v>3023</v>
      </c>
      <c r="Z4" s="10">
        <v>3757</v>
      </c>
      <c r="AA4" s="10">
        <v>3728</v>
      </c>
      <c r="AB4" s="10">
        <v>3466</v>
      </c>
      <c r="AC4" s="10">
        <v>3540</v>
      </c>
      <c r="AD4" s="10">
        <v>2766</v>
      </c>
      <c r="AE4" s="10">
        <v>3135</v>
      </c>
      <c r="AF4" s="10">
        <v>2975</v>
      </c>
      <c r="AG4" s="10">
        <v>2343</v>
      </c>
      <c r="AH4" s="10">
        <v>1356</v>
      </c>
      <c r="AI4" s="10">
        <v>2614</v>
      </c>
      <c r="AJ4" s="10">
        <v>1917</v>
      </c>
      <c r="AK4" s="10">
        <v>1600</v>
      </c>
      <c r="AL4" s="10">
        <v>1663</v>
      </c>
      <c r="AM4" s="10"/>
      <c r="AN4" s="10"/>
      <c r="AO4" s="10"/>
      <c r="AP4" s="11">
        <f>SUM(C4:AO4)</f>
        <v>100903</v>
      </c>
      <c r="AQ4" s="7">
        <f>COUNTA(C4:AO4)</f>
        <v>30</v>
      </c>
      <c r="AR4" s="12">
        <f>AP4/AQ4</f>
        <v>3363.4333333333334</v>
      </c>
      <c r="AS4" s="9" t="s">
        <v>5</v>
      </c>
      <c r="AT4" s="9" t="s">
        <v>6</v>
      </c>
      <c r="AU4" s="21">
        <v>197</v>
      </c>
    </row>
    <row r="5" spans="1:47" ht="11.25" x14ac:dyDescent="0.15">
      <c r="A5" s="8"/>
      <c r="B5" s="9" t="s">
        <v>86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>
        <v>2283.5</v>
      </c>
      <c r="Q5" s="10">
        <v>2840.5</v>
      </c>
      <c r="R5" s="10">
        <v>2697</v>
      </c>
      <c r="S5" s="10">
        <v>2814</v>
      </c>
      <c r="T5" s="10">
        <v>2641.5</v>
      </c>
      <c r="U5" s="10">
        <v>3031</v>
      </c>
      <c r="V5" s="10">
        <v>2632.5</v>
      </c>
      <c r="W5" s="10">
        <v>4314.5</v>
      </c>
      <c r="X5" s="10">
        <v>3313.5</v>
      </c>
      <c r="Y5" s="10">
        <v>3820</v>
      </c>
      <c r="Z5" s="10">
        <v>3964.5</v>
      </c>
      <c r="AA5" s="10">
        <v>4988.5</v>
      </c>
      <c r="AB5" s="10">
        <v>4756.5</v>
      </c>
      <c r="AC5" s="10">
        <v>4168.5</v>
      </c>
      <c r="AD5" s="10">
        <v>3749</v>
      </c>
      <c r="AE5" s="10">
        <v>4641</v>
      </c>
      <c r="AF5" s="10">
        <v>3937.5</v>
      </c>
      <c r="AG5" s="10">
        <v>3437.5</v>
      </c>
      <c r="AH5" s="10">
        <v>3937</v>
      </c>
      <c r="AI5" s="10">
        <v>2433.5</v>
      </c>
      <c r="AJ5" s="10">
        <v>3771.5</v>
      </c>
      <c r="AK5" s="10">
        <v>4252</v>
      </c>
      <c r="AL5" s="10">
        <v>3556.5</v>
      </c>
      <c r="AM5" s="10"/>
      <c r="AN5" s="10"/>
      <c r="AO5" s="10"/>
      <c r="AP5" s="11">
        <f>SUM(C5:AO5)</f>
        <v>81981.5</v>
      </c>
      <c r="AQ5" s="7">
        <f>COUNTA(C5:AO5)</f>
        <v>23</v>
      </c>
      <c r="AR5" s="12">
        <f>AP5/AQ5</f>
        <v>3564.413043478261</v>
      </c>
      <c r="AS5" s="9" t="s">
        <v>86</v>
      </c>
      <c r="AT5" s="14" t="s">
        <v>799</v>
      </c>
      <c r="AU5" s="21">
        <v>34</v>
      </c>
    </row>
    <row r="6" spans="1:47" ht="11.25" x14ac:dyDescent="0.15">
      <c r="A6" s="8"/>
      <c r="B6" s="9" t="s">
        <v>15</v>
      </c>
      <c r="C6" s="10"/>
      <c r="D6" s="10"/>
      <c r="E6" s="10">
        <v>3267.4</v>
      </c>
      <c r="F6" s="10">
        <v>2906.8</v>
      </c>
      <c r="G6" s="10">
        <v>2887.5</v>
      </c>
      <c r="H6" s="10">
        <v>2385.5</v>
      </c>
      <c r="I6" s="10">
        <v>2808.1</v>
      </c>
      <c r="J6" s="10">
        <v>2513</v>
      </c>
      <c r="K6" s="10">
        <v>1768.5</v>
      </c>
      <c r="L6" s="10">
        <v>1633</v>
      </c>
      <c r="M6" s="10">
        <v>1373.5</v>
      </c>
      <c r="N6" s="10">
        <v>2136.5</v>
      </c>
      <c r="O6" s="10">
        <v>3167.7</v>
      </c>
      <c r="P6" s="10">
        <v>2488.6</v>
      </c>
      <c r="Q6" s="10">
        <v>1813</v>
      </c>
      <c r="R6" s="10">
        <v>2417.3000000000002</v>
      </c>
      <c r="S6" s="10">
        <v>2570</v>
      </c>
      <c r="T6" s="10">
        <v>1082.5</v>
      </c>
      <c r="U6" s="10">
        <v>1403.5</v>
      </c>
      <c r="V6" s="10">
        <v>1567</v>
      </c>
      <c r="W6" s="10">
        <v>1474</v>
      </c>
      <c r="X6" s="10">
        <v>3288</v>
      </c>
      <c r="Y6" s="10">
        <v>3430</v>
      </c>
      <c r="Z6" s="10">
        <v>4134</v>
      </c>
      <c r="AA6" s="10">
        <v>3929</v>
      </c>
      <c r="AB6" s="10">
        <v>3888</v>
      </c>
      <c r="AC6" s="10">
        <v>4185</v>
      </c>
      <c r="AD6" s="10">
        <v>2223</v>
      </c>
      <c r="AE6" s="10">
        <v>3628.4</v>
      </c>
      <c r="AF6" s="10">
        <v>3154</v>
      </c>
      <c r="AG6" s="10">
        <v>2233</v>
      </c>
      <c r="AH6" s="10">
        <v>1512</v>
      </c>
      <c r="AI6" s="10">
        <v>100</v>
      </c>
      <c r="AJ6" s="10"/>
      <c r="AK6" s="10"/>
      <c r="AL6" s="10"/>
      <c r="AM6" s="10"/>
      <c r="AN6" s="10"/>
      <c r="AO6" s="10"/>
      <c r="AP6" s="11">
        <f>SUM(C6:AO6)</f>
        <v>77367.799999999988</v>
      </c>
      <c r="AQ6" s="7">
        <f>COUNTA(C6:AO6)</f>
        <v>31</v>
      </c>
      <c r="AR6" s="12">
        <f>AP6/AQ6</f>
        <v>2495.7354838709675</v>
      </c>
      <c r="AS6" s="9" t="s">
        <v>15</v>
      </c>
      <c r="AT6" s="9" t="s">
        <v>16</v>
      </c>
      <c r="AU6" s="21">
        <v>236</v>
      </c>
    </row>
    <row r="7" spans="1:47" ht="11.25" x14ac:dyDescent="0.15">
      <c r="A7" s="8"/>
      <c r="B7" s="9" t="s">
        <v>17</v>
      </c>
      <c r="C7" s="10"/>
      <c r="D7" s="10"/>
      <c r="E7" s="10">
        <v>1800</v>
      </c>
      <c r="F7" s="10">
        <v>1806</v>
      </c>
      <c r="G7" s="10">
        <v>2613</v>
      </c>
      <c r="H7" s="10">
        <v>2282</v>
      </c>
      <c r="I7" s="10">
        <v>1993</v>
      </c>
      <c r="J7" s="10">
        <v>2163</v>
      </c>
      <c r="K7" s="10">
        <v>2411</v>
      </c>
      <c r="L7" s="10">
        <v>2459</v>
      </c>
      <c r="M7" s="10">
        <v>2235</v>
      </c>
      <c r="N7" s="10">
        <v>2309</v>
      </c>
      <c r="O7" s="10">
        <v>2502</v>
      </c>
      <c r="P7" s="10">
        <v>2723</v>
      </c>
      <c r="Q7" s="10">
        <v>2279</v>
      </c>
      <c r="R7" s="10">
        <v>2409</v>
      </c>
      <c r="S7" s="10">
        <v>2018</v>
      </c>
      <c r="T7" s="10">
        <v>2477</v>
      </c>
      <c r="U7" s="10">
        <v>2078</v>
      </c>
      <c r="V7" s="10">
        <v>1610</v>
      </c>
      <c r="W7" s="10">
        <v>1157</v>
      </c>
      <c r="X7" s="10">
        <v>1866</v>
      </c>
      <c r="Y7" s="10">
        <v>2232</v>
      </c>
      <c r="Z7" s="10">
        <v>2198</v>
      </c>
      <c r="AA7" s="10">
        <v>2500</v>
      </c>
      <c r="AB7" s="10">
        <v>2410</v>
      </c>
      <c r="AC7" s="10">
        <v>2272</v>
      </c>
      <c r="AD7" s="10">
        <v>2061</v>
      </c>
      <c r="AE7" s="10">
        <v>2081</v>
      </c>
      <c r="AF7" s="10">
        <v>2214</v>
      </c>
      <c r="AG7" s="10">
        <v>2335</v>
      </c>
      <c r="AH7" s="10">
        <v>2406</v>
      </c>
      <c r="AI7" s="10">
        <v>2738</v>
      </c>
      <c r="AJ7" s="10">
        <v>2484</v>
      </c>
      <c r="AK7" s="10">
        <v>2112</v>
      </c>
      <c r="AL7" s="10">
        <v>2248</v>
      </c>
      <c r="AM7" s="10"/>
      <c r="AN7" s="10"/>
      <c r="AO7" s="10"/>
      <c r="AP7" s="11">
        <f>SUM(C7:AO7)</f>
        <v>75481</v>
      </c>
      <c r="AQ7" s="7">
        <f>COUNTA(C7:AO7)</f>
        <v>34</v>
      </c>
      <c r="AR7" s="12">
        <f>AP7/AQ7</f>
        <v>2220.0294117647059</v>
      </c>
      <c r="AS7" s="9" t="s">
        <v>17</v>
      </c>
      <c r="AT7" s="9" t="s">
        <v>18</v>
      </c>
      <c r="AU7" s="21">
        <v>97</v>
      </c>
    </row>
    <row r="8" spans="1:47" ht="11.25" x14ac:dyDescent="0.15">
      <c r="A8" s="8"/>
      <c r="B8" s="9" t="s">
        <v>7</v>
      </c>
      <c r="C8" s="10">
        <v>3054.3</v>
      </c>
      <c r="D8" s="10">
        <v>2674.3</v>
      </c>
      <c r="E8" s="10">
        <v>3199.8</v>
      </c>
      <c r="F8" s="10">
        <v>3282.3</v>
      </c>
      <c r="G8" s="10">
        <v>3463</v>
      </c>
      <c r="H8" s="10">
        <v>2444.5</v>
      </c>
      <c r="I8" s="10">
        <v>2559.1999999999998</v>
      </c>
      <c r="J8" s="10">
        <v>2409.3000000000002</v>
      </c>
      <c r="K8" s="10">
        <v>3102.3</v>
      </c>
      <c r="L8" s="10">
        <v>3115.9</v>
      </c>
      <c r="M8" s="10">
        <v>1861.1</v>
      </c>
      <c r="N8" s="10">
        <v>2304.9</v>
      </c>
      <c r="O8" s="10">
        <v>2123.6</v>
      </c>
      <c r="P8" s="10">
        <v>2664.3</v>
      </c>
      <c r="Q8" s="10">
        <v>2562.8000000000002</v>
      </c>
      <c r="R8" s="10">
        <v>2540.8000000000002</v>
      </c>
      <c r="S8" s="10">
        <v>2563.8000000000002</v>
      </c>
      <c r="T8" s="10">
        <v>1783.8</v>
      </c>
      <c r="U8" s="10">
        <v>1688.6</v>
      </c>
      <c r="V8" s="10">
        <v>1562.2</v>
      </c>
      <c r="W8" s="10">
        <v>934.69999999999982</v>
      </c>
      <c r="X8" s="10">
        <v>418.1</v>
      </c>
      <c r="Y8" s="10">
        <v>343.69999999999993</v>
      </c>
      <c r="Z8" s="10">
        <v>236.70000000000005</v>
      </c>
      <c r="AA8" s="10">
        <v>1066.0000000000002</v>
      </c>
      <c r="AB8" s="10">
        <v>1380.7</v>
      </c>
      <c r="AC8" s="10">
        <v>1611.6999999999998</v>
      </c>
      <c r="AD8" s="10">
        <v>1801.2</v>
      </c>
      <c r="AE8" s="10">
        <v>1502.3000000000002</v>
      </c>
      <c r="AF8" s="10">
        <v>1704</v>
      </c>
      <c r="AG8" s="10">
        <v>1581.5</v>
      </c>
      <c r="AH8" s="10">
        <v>1288.3000000000002</v>
      </c>
      <c r="AI8" s="10">
        <v>1558.2</v>
      </c>
      <c r="AJ8" s="10">
        <v>1655.7999999999997</v>
      </c>
      <c r="AK8" s="10">
        <v>2150.9</v>
      </c>
      <c r="AL8" s="10">
        <v>1666.3000000000002</v>
      </c>
      <c r="AM8" s="10"/>
      <c r="AN8" s="10"/>
      <c r="AO8" s="10"/>
      <c r="AP8" s="11">
        <f>SUM(C8:AO8)</f>
        <v>71860.899999999994</v>
      </c>
      <c r="AQ8" s="7">
        <f>COUNTA(C8:AO8)</f>
        <v>36</v>
      </c>
      <c r="AR8" s="12">
        <f>AP8/AQ8</f>
        <v>1996.1361111111109</v>
      </c>
      <c r="AS8" s="9" t="s">
        <v>7</v>
      </c>
      <c r="AT8" s="9" t="s">
        <v>8</v>
      </c>
      <c r="AU8" s="21">
        <v>220</v>
      </c>
    </row>
    <row r="9" spans="1:47" ht="11.25" x14ac:dyDescent="0.15">
      <c r="A9" s="8"/>
      <c r="B9" s="9" t="s">
        <v>48</v>
      </c>
      <c r="C9" s="10"/>
      <c r="D9" s="10"/>
      <c r="E9" s="10"/>
      <c r="F9" s="10"/>
      <c r="G9" s="10"/>
      <c r="H9" s="10"/>
      <c r="I9" s="10"/>
      <c r="J9" s="10">
        <v>1462</v>
      </c>
      <c r="K9" s="10">
        <v>1250</v>
      </c>
      <c r="L9" s="10">
        <v>858</v>
      </c>
      <c r="M9" s="10">
        <v>1498.5</v>
      </c>
      <c r="N9" s="10">
        <v>1606.5</v>
      </c>
      <c r="O9" s="10">
        <v>2454.5</v>
      </c>
      <c r="P9" s="10">
        <v>2208.5</v>
      </c>
      <c r="Q9" s="10">
        <v>1916</v>
      </c>
      <c r="R9" s="10">
        <v>2319.5</v>
      </c>
      <c r="S9" s="10">
        <v>2832</v>
      </c>
      <c r="T9" s="10">
        <v>2694</v>
      </c>
      <c r="U9" s="10">
        <v>2436.5</v>
      </c>
      <c r="V9" s="10">
        <v>4020.5</v>
      </c>
      <c r="W9" s="10">
        <v>2171.5</v>
      </c>
      <c r="X9" s="10">
        <v>2002.5</v>
      </c>
      <c r="Y9" s="10">
        <v>1810</v>
      </c>
      <c r="Z9" s="10">
        <v>1407</v>
      </c>
      <c r="AA9" s="10">
        <v>1153</v>
      </c>
      <c r="AB9" s="10">
        <v>2554</v>
      </c>
      <c r="AC9" s="10">
        <v>1953</v>
      </c>
      <c r="AD9" s="10">
        <v>2818</v>
      </c>
      <c r="AE9" s="10">
        <v>4053.2</v>
      </c>
      <c r="AF9" s="10">
        <v>2957.5</v>
      </c>
      <c r="AG9" s="10">
        <v>3122.4</v>
      </c>
      <c r="AH9" s="10">
        <v>3014.7000000000003</v>
      </c>
      <c r="AI9" s="10">
        <v>2948.0000000000005</v>
      </c>
      <c r="AJ9" s="10">
        <v>1781.9</v>
      </c>
      <c r="AK9" s="10">
        <v>2045.9999999999998</v>
      </c>
      <c r="AL9" s="10">
        <v>2437.9</v>
      </c>
      <c r="AM9" s="10"/>
      <c r="AN9" s="10"/>
      <c r="AO9" s="10"/>
      <c r="AP9" s="11">
        <f>SUM(C9:AO9)</f>
        <v>65787.099999999991</v>
      </c>
      <c r="AQ9" s="7">
        <f>COUNTA(C9:AO9)</f>
        <v>29</v>
      </c>
      <c r="AR9" s="12">
        <f>AP9/AQ9</f>
        <v>2268.5206896551722</v>
      </c>
      <c r="AS9" s="9" t="s">
        <v>48</v>
      </c>
      <c r="AT9" s="9" t="s">
        <v>49</v>
      </c>
      <c r="AU9" s="21">
        <v>204</v>
      </c>
    </row>
    <row r="10" spans="1:47" ht="11.25" x14ac:dyDescent="0.15">
      <c r="A10" s="8"/>
      <c r="B10" s="9" t="s">
        <v>21</v>
      </c>
      <c r="C10" s="10"/>
      <c r="D10" s="10"/>
      <c r="E10" s="10">
        <v>2443.5</v>
      </c>
      <c r="F10" s="10">
        <v>3211.5</v>
      </c>
      <c r="G10" s="10">
        <v>3319.5</v>
      </c>
      <c r="H10" s="10">
        <v>2586</v>
      </c>
      <c r="I10" s="10">
        <v>2308</v>
      </c>
      <c r="J10" s="10">
        <v>2089</v>
      </c>
      <c r="K10" s="10">
        <v>1938</v>
      </c>
      <c r="L10" s="10">
        <v>1914</v>
      </c>
      <c r="M10" s="10">
        <v>2260</v>
      </c>
      <c r="N10" s="10">
        <v>2275</v>
      </c>
      <c r="O10" s="10">
        <v>2216</v>
      </c>
      <c r="P10" s="10">
        <v>2229</v>
      </c>
      <c r="Q10" s="10">
        <v>1750</v>
      </c>
      <c r="R10" s="10">
        <v>1543</v>
      </c>
      <c r="S10" s="10">
        <v>1592</v>
      </c>
      <c r="T10" s="10">
        <v>1367</v>
      </c>
      <c r="U10" s="10">
        <v>1456</v>
      </c>
      <c r="V10" s="10">
        <v>1416</v>
      </c>
      <c r="W10" s="10">
        <v>1487</v>
      </c>
      <c r="X10" s="10">
        <v>1437</v>
      </c>
      <c r="Y10" s="10">
        <v>1099</v>
      </c>
      <c r="Z10" s="10">
        <v>1365</v>
      </c>
      <c r="AA10" s="10">
        <v>1076</v>
      </c>
      <c r="AB10" s="10">
        <v>980</v>
      </c>
      <c r="AC10" s="10">
        <v>1030</v>
      </c>
      <c r="AD10" s="10">
        <v>989</v>
      </c>
      <c r="AE10" s="10">
        <v>1005</v>
      </c>
      <c r="AF10" s="10">
        <v>1172</v>
      </c>
      <c r="AG10" s="10">
        <v>1150</v>
      </c>
      <c r="AH10" s="10">
        <v>1722</v>
      </c>
      <c r="AI10" s="10">
        <v>2142</v>
      </c>
      <c r="AJ10" s="10">
        <v>2004</v>
      </c>
      <c r="AK10" s="10">
        <v>1563</v>
      </c>
      <c r="AL10" s="10">
        <v>1655</v>
      </c>
      <c r="AM10" s="10"/>
      <c r="AN10" s="10"/>
      <c r="AO10" s="10"/>
      <c r="AP10" s="11">
        <f>SUM(C10:AO10)</f>
        <v>59789.5</v>
      </c>
      <c r="AQ10" s="7">
        <f>COUNTA(C10:AO10)</f>
        <v>34</v>
      </c>
      <c r="AR10" s="12">
        <f>AP10/AQ10</f>
        <v>1758.5147058823529</v>
      </c>
      <c r="AS10" s="9" t="s">
        <v>21</v>
      </c>
      <c r="AT10" s="9" t="s">
        <v>22</v>
      </c>
      <c r="AU10" s="21">
        <v>369</v>
      </c>
    </row>
    <row r="11" spans="1:47" ht="11.25" x14ac:dyDescent="0.15">
      <c r="A11" s="8"/>
      <c r="B11" s="9" t="s">
        <v>13</v>
      </c>
      <c r="C11" s="10"/>
      <c r="D11" s="10"/>
      <c r="E11" s="10"/>
      <c r="F11" s="10">
        <v>2518.6</v>
      </c>
      <c r="G11" s="10">
        <v>4310</v>
      </c>
      <c r="H11" s="10">
        <v>3417</v>
      </c>
      <c r="I11" s="10">
        <v>2016.5</v>
      </c>
      <c r="J11" s="10"/>
      <c r="K11" s="10"/>
      <c r="L11" s="10">
        <v>3768.4</v>
      </c>
      <c r="M11" s="10">
        <v>4064</v>
      </c>
      <c r="N11" s="10">
        <v>3332.5</v>
      </c>
      <c r="O11" s="10">
        <v>2657</v>
      </c>
      <c r="P11" s="10">
        <v>2407</v>
      </c>
      <c r="Q11" s="10">
        <v>2587</v>
      </c>
      <c r="R11" s="10">
        <v>2249</v>
      </c>
      <c r="S11" s="10">
        <v>1774</v>
      </c>
      <c r="T11" s="10">
        <v>1688</v>
      </c>
      <c r="U11" s="10">
        <v>2384</v>
      </c>
      <c r="V11" s="10">
        <v>872</v>
      </c>
      <c r="W11" s="10">
        <v>830</v>
      </c>
      <c r="X11" s="10">
        <v>459</v>
      </c>
      <c r="Y11" s="10">
        <v>520</v>
      </c>
      <c r="Z11" s="10">
        <v>558</v>
      </c>
      <c r="AA11" s="10">
        <v>593.29999999999995</v>
      </c>
      <c r="AB11" s="10">
        <v>744</v>
      </c>
      <c r="AC11" s="10">
        <v>2681</v>
      </c>
      <c r="AD11" s="10">
        <v>3709</v>
      </c>
      <c r="AE11" s="10">
        <v>3250</v>
      </c>
      <c r="AF11" s="10">
        <v>2954</v>
      </c>
      <c r="AG11" s="10"/>
      <c r="AH11" s="10"/>
      <c r="AI11" s="10"/>
      <c r="AJ11" s="10"/>
      <c r="AK11" s="10"/>
      <c r="AL11" s="10"/>
      <c r="AM11" s="10"/>
      <c r="AN11" s="10"/>
      <c r="AO11" s="10"/>
      <c r="AP11" s="11">
        <f>SUM(C11:AO11)</f>
        <v>56343.3</v>
      </c>
      <c r="AQ11" s="7">
        <f>COUNTA(C11:AO11)</f>
        <v>25</v>
      </c>
      <c r="AR11" s="12">
        <f>AP11/AQ11</f>
        <v>2253.732</v>
      </c>
      <c r="AS11" s="9" t="s">
        <v>13</v>
      </c>
      <c r="AT11" s="9" t="s">
        <v>14</v>
      </c>
      <c r="AU11" s="21">
        <v>242</v>
      </c>
    </row>
    <row r="12" spans="1:47" ht="11.25" x14ac:dyDescent="0.15">
      <c r="A12" s="8"/>
      <c r="B12" s="9" t="s">
        <v>289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>
        <v>2142</v>
      </c>
      <c r="U12" s="10">
        <v>2342</v>
      </c>
      <c r="V12" s="10">
        <v>2706</v>
      </c>
      <c r="W12" s="10">
        <v>2361</v>
      </c>
      <c r="X12" s="10">
        <v>2893</v>
      </c>
      <c r="Y12" s="10">
        <v>2175</v>
      </c>
      <c r="Z12" s="10">
        <v>2973</v>
      </c>
      <c r="AA12" s="10">
        <v>2703</v>
      </c>
      <c r="AB12" s="10">
        <v>3074</v>
      </c>
      <c r="AC12" s="10">
        <v>2783</v>
      </c>
      <c r="AD12" s="10">
        <v>2979</v>
      </c>
      <c r="AE12" s="10">
        <v>3169</v>
      </c>
      <c r="AF12" s="10">
        <v>3132</v>
      </c>
      <c r="AG12" s="10">
        <v>3263</v>
      </c>
      <c r="AH12" s="10">
        <v>2808</v>
      </c>
      <c r="AI12" s="10">
        <v>3375</v>
      </c>
      <c r="AJ12" s="10">
        <v>3584</v>
      </c>
      <c r="AK12" s="10">
        <v>3568</v>
      </c>
      <c r="AL12" s="10">
        <v>3741</v>
      </c>
      <c r="AM12" s="10"/>
      <c r="AN12" s="10"/>
      <c r="AO12" s="10"/>
      <c r="AP12" s="11">
        <f>SUM(C12:AO12)</f>
        <v>55771</v>
      </c>
      <c r="AQ12" s="7">
        <f>COUNTA(C12:AO12)</f>
        <v>19</v>
      </c>
      <c r="AR12" s="12">
        <f>AP12/AQ12</f>
        <v>2935.3157894736842</v>
      </c>
      <c r="AS12" s="9" t="s">
        <v>289</v>
      </c>
      <c r="AT12" s="9" t="s">
        <v>290</v>
      </c>
      <c r="AU12" s="21">
        <v>264</v>
      </c>
    </row>
    <row r="13" spans="1:47" ht="11.25" x14ac:dyDescent="0.15">
      <c r="A13" s="8"/>
      <c r="B13" s="9" t="s">
        <v>9</v>
      </c>
      <c r="C13" s="10"/>
      <c r="D13" s="10"/>
      <c r="E13" s="10"/>
      <c r="F13" s="10">
        <v>419.4</v>
      </c>
      <c r="G13" s="10">
        <v>1030</v>
      </c>
      <c r="H13" s="10">
        <v>1840.6</v>
      </c>
      <c r="I13" s="10">
        <v>1861</v>
      </c>
      <c r="J13" s="10">
        <v>2245.3000000000002</v>
      </c>
      <c r="K13" s="10">
        <v>2064.1</v>
      </c>
      <c r="L13" s="10">
        <v>2077.6</v>
      </c>
      <c r="M13" s="10">
        <v>2060.9</v>
      </c>
      <c r="N13" s="10">
        <v>2094.1</v>
      </c>
      <c r="O13" s="10">
        <v>1626.3</v>
      </c>
      <c r="P13" s="10">
        <v>3078.7</v>
      </c>
      <c r="Q13" s="10">
        <v>4410.8999999999996</v>
      </c>
      <c r="R13" s="10">
        <v>4671.8</v>
      </c>
      <c r="S13" s="10">
        <v>4315.6000000000004</v>
      </c>
      <c r="T13" s="10">
        <v>5010.8999999999996</v>
      </c>
      <c r="U13" s="10">
        <v>4116.1000000000004</v>
      </c>
      <c r="V13" s="10">
        <v>3371.4</v>
      </c>
      <c r="W13" s="10">
        <v>2101.6999999999998</v>
      </c>
      <c r="X13" s="10">
        <v>911.99999999999977</v>
      </c>
      <c r="Y13" s="10">
        <v>557.5</v>
      </c>
      <c r="Z13" s="10">
        <v>284.20000000000005</v>
      </c>
      <c r="AA13" s="10">
        <v>383.29999999999995</v>
      </c>
      <c r="AB13" s="10">
        <v>676.90000000000009</v>
      </c>
      <c r="AC13" s="10">
        <v>526.49999999999989</v>
      </c>
      <c r="AD13" s="10">
        <v>360.59999999999997</v>
      </c>
      <c r="AE13" s="10">
        <v>178.60000000000002</v>
      </c>
      <c r="AF13" s="10">
        <v>144.30000000000001</v>
      </c>
      <c r="AG13" s="10">
        <v>120.1</v>
      </c>
      <c r="AH13" s="10">
        <v>386.4</v>
      </c>
      <c r="AI13" s="10">
        <v>275.60000000000002</v>
      </c>
      <c r="AJ13" s="10">
        <v>353.8</v>
      </c>
      <c r="AK13" s="10">
        <v>492.09999999999997</v>
      </c>
      <c r="AL13" s="10">
        <v>447.49999999999994</v>
      </c>
      <c r="AM13" s="10"/>
      <c r="AN13" s="10"/>
      <c r="AO13" s="10"/>
      <c r="AP13" s="11">
        <f>SUM(C13:AO13)</f>
        <v>54495.8</v>
      </c>
      <c r="AQ13" s="7">
        <f>COUNTA(C13:AO13)</f>
        <v>33</v>
      </c>
      <c r="AR13" s="12">
        <f>AP13/AQ13</f>
        <v>1651.3878787878789</v>
      </c>
      <c r="AS13" s="9" t="s">
        <v>9</v>
      </c>
      <c r="AT13" s="9" t="s">
        <v>10</v>
      </c>
      <c r="AU13" s="21">
        <v>261</v>
      </c>
    </row>
    <row r="14" spans="1:47" ht="11.25" x14ac:dyDescent="0.15">
      <c r="A14" s="8"/>
      <c r="B14" s="9" t="s">
        <v>60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>
        <v>4666</v>
      </c>
      <c r="R14" s="10">
        <v>4995</v>
      </c>
      <c r="S14" s="10">
        <v>4302</v>
      </c>
      <c r="T14" s="10">
        <v>3601</v>
      </c>
      <c r="U14" s="10">
        <v>4243</v>
      </c>
      <c r="V14" s="10">
        <v>5095</v>
      </c>
      <c r="W14" s="10">
        <v>5005</v>
      </c>
      <c r="X14" s="10">
        <v>4861</v>
      </c>
      <c r="Y14" s="10">
        <v>5397</v>
      </c>
      <c r="Z14" s="10">
        <v>5738</v>
      </c>
      <c r="AA14" s="10">
        <v>5265</v>
      </c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1">
        <f>SUM(C14:AO14)</f>
        <v>53168</v>
      </c>
      <c r="AQ14" s="7">
        <f>COUNTA(C14:AO14)</f>
        <v>11</v>
      </c>
      <c r="AR14" s="12">
        <f>AP14/AQ14</f>
        <v>4833.454545454545</v>
      </c>
      <c r="AS14" s="9" t="s">
        <v>60</v>
      </c>
      <c r="AT14" s="14" t="s">
        <v>804</v>
      </c>
      <c r="AU14" s="21">
        <v>352</v>
      </c>
    </row>
    <row r="15" spans="1:47" ht="11.25" x14ac:dyDescent="0.15">
      <c r="A15" s="8"/>
      <c r="B15" s="9" t="s">
        <v>365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>
        <v>649.79999999999995</v>
      </c>
      <c r="Q15" s="10">
        <v>621</v>
      </c>
      <c r="R15" s="10">
        <v>376.5</v>
      </c>
      <c r="S15" s="10">
        <v>683</v>
      </c>
      <c r="T15" s="10">
        <v>419</v>
      </c>
      <c r="U15" s="10">
        <v>217</v>
      </c>
      <c r="V15" s="10">
        <v>515</v>
      </c>
      <c r="W15" s="10">
        <v>1198</v>
      </c>
      <c r="X15" s="10">
        <v>1334</v>
      </c>
      <c r="Y15" s="10">
        <v>1653.6000000000001</v>
      </c>
      <c r="Z15" s="10">
        <v>2227</v>
      </c>
      <c r="AA15" s="10">
        <v>3478.1000000000004</v>
      </c>
      <c r="AB15" s="10">
        <v>3328.5</v>
      </c>
      <c r="AC15" s="10">
        <v>3426</v>
      </c>
      <c r="AD15" s="10">
        <v>3448</v>
      </c>
      <c r="AE15" s="10">
        <v>3280</v>
      </c>
      <c r="AF15" s="10">
        <v>3163</v>
      </c>
      <c r="AG15" s="10">
        <v>3687</v>
      </c>
      <c r="AH15" s="10">
        <v>3523</v>
      </c>
      <c r="AI15" s="10">
        <v>4504</v>
      </c>
      <c r="AJ15" s="10">
        <v>4162</v>
      </c>
      <c r="AK15" s="10">
        <v>3322</v>
      </c>
      <c r="AL15" s="10">
        <v>3066</v>
      </c>
      <c r="AM15" s="10"/>
      <c r="AN15" s="10"/>
      <c r="AO15" s="10"/>
      <c r="AP15" s="11">
        <f>SUM(C15:AO15)</f>
        <v>52281.5</v>
      </c>
      <c r="AQ15" s="7">
        <f>COUNTA(C15:AO15)</f>
        <v>23</v>
      </c>
      <c r="AR15" s="12">
        <f>AP15/AQ15</f>
        <v>2273.108695652174</v>
      </c>
      <c r="AS15" s="9" t="s">
        <v>365</v>
      </c>
      <c r="AT15" s="14" t="s">
        <v>755</v>
      </c>
      <c r="AU15" s="21">
        <v>200</v>
      </c>
    </row>
    <row r="16" spans="1:47" ht="11.25" x14ac:dyDescent="0.15">
      <c r="A16" s="8"/>
      <c r="B16" s="9" t="s">
        <v>611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>
        <v>124.3</v>
      </c>
      <c r="R16" s="10">
        <v>126.6</v>
      </c>
      <c r="S16" s="10">
        <v>85.7</v>
      </c>
      <c r="T16" s="10">
        <v>131.5</v>
      </c>
      <c r="U16" s="10">
        <v>159.9</v>
      </c>
      <c r="V16" s="10">
        <v>543.4</v>
      </c>
      <c r="W16" s="10">
        <v>770.8</v>
      </c>
      <c r="X16" s="10">
        <v>903.6</v>
      </c>
      <c r="Y16" s="10">
        <v>1395.3999999999999</v>
      </c>
      <c r="Z16" s="10">
        <v>2428.7999999999997</v>
      </c>
      <c r="AA16" s="10">
        <v>2380.3999999999996</v>
      </c>
      <c r="AB16" s="10">
        <v>2949.3</v>
      </c>
      <c r="AC16" s="10">
        <v>3040.3999999999996</v>
      </c>
      <c r="AD16" s="10">
        <v>3018.2000000000003</v>
      </c>
      <c r="AE16" s="10">
        <v>3290.2000000000003</v>
      </c>
      <c r="AF16" s="10">
        <v>3726.6</v>
      </c>
      <c r="AG16" s="10">
        <v>4171.8</v>
      </c>
      <c r="AH16" s="10">
        <v>4593.7999999999993</v>
      </c>
      <c r="AI16" s="10">
        <v>4450.8999999999996</v>
      </c>
      <c r="AJ16" s="10">
        <v>4635.4999999999991</v>
      </c>
      <c r="AK16" s="10">
        <v>4747.2000000000016</v>
      </c>
      <c r="AL16" s="10">
        <v>4305.1000000000004</v>
      </c>
      <c r="AM16" s="10"/>
      <c r="AN16" s="10"/>
      <c r="AO16" s="10"/>
      <c r="AP16" s="11">
        <f>SUM(C16:AO16)</f>
        <v>51979.4</v>
      </c>
      <c r="AQ16" s="7">
        <f>COUNTA(C16:AO16)</f>
        <v>22</v>
      </c>
      <c r="AR16" s="12">
        <f>AP16/AQ16</f>
        <v>2362.7000000000003</v>
      </c>
      <c r="AS16" s="9" t="s">
        <v>611</v>
      </c>
      <c r="AT16" s="14" t="s">
        <v>788</v>
      </c>
      <c r="AU16" s="21">
        <v>57</v>
      </c>
    </row>
    <row r="17" spans="1:47" ht="11.25" x14ac:dyDescent="0.15">
      <c r="A17" s="8" t="s">
        <v>33</v>
      </c>
      <c r="B17" s="9" t="s">
        <v>58</v>
      </c>
      <c r="C17" s="10"/>
      <c r="D17" s="10"/>
      <c r="E17" s="10">
        <v>773.8</v>
      </c>
      <c r="F17" s="10">
        <v>688.7</v>
      </c>
      <c r="G17" s="10">
        <v>1198.0999999999999</v>
      </c>
      <c r="H17" s="10">
        <v>1243.5999999999999</v>
      </c>
      <c r="I17" s="10">
        <v>1600.9</v>
      </c>
      <c r="J17" s="10">
        <v>1207.5</v>
      </c>
      <c r="K17" s="10">
        <v>939.9</v>
      </c>
      <c r="L17" s="10">
        <v>865.3</v>
      </c>
      <c r="M17" s="10">
        <v>1030.9000000000001</v>
      </c>
      <c r="N17" s="10">
        <v>1497.4</v>
      </c>
      <c r="O17" s="10">
        <v>1552.2</v>
      </c>
      <c r="P17" s="10">
        <v>1600.1</v>
      </c>
      <c r="Q17" s="10">
        <v>2159</v>
      </c>
      <c r="R17" s="10">
        <v>1040.4000000000001</v>
      </c>
      <c r="S17" s="10">
        <v>1203.7</v>
      </c>
      <c r="T17" s="10">
        <v>1758.4</v>
      </c>
      <c r="U17" s="10">
        <v>1502.2</v>
      </c>
      <c r="V17" s="10">
        <v>1636.6000000000004</v>
      </c>
      <c r="W17" s="10">
        <v>1471.4</v>
      </c>
      <c r="X17" s="10">
        <v>1732.6999999999998</v>
      </c>
      <c r="Y17" s="10">
        <v>1846.9</v>
      </c>
      <c r="Z17" s="10">
        <v>1928.7</v>
      </c>
      <c r="AA17" s="10">
        <v>1886.1</v>
      </c>
      <c r="AB17" s="10">
        <v>1730.8</v>
      </c>
      <c r="AC17" s="10">
        <v>2114.1</v>
      </c>
      <c r="AD17" s="10">
        <v>1646.6000000000001</v>
      </c>
      <c r="AE17" s="10">
        <v>1518.6999999999998</v>
      </c>
      <c r="AF17" s="10">
        <v>1644.1</v>
      </c>
      <c r="AG17" s="10">
        <v>1159.6999999999998</v>
      </c>
      <c r="AH17" s="10">
        <v>1786.9999999999998</v>
      </c>
      <c r="AI17" s="10">
        <v>1923.7000000000003</v>
      </c>
      <c r="AJ17" s="10">
        <v>1924.3000000000002</v>
      </c>
      <c r="AK17" s="10"/>
      <c r="AL17" s="10"/>
      <c r="AM17" s="10"/>
      <c r="AN17" s="10"/>
      <c r="AO17" s="10"/>
      <c r="AP17" s="11">
        <f>SUM(C17:AO17)</f>
        <v>47813.5</v>
      </c>
      <c r="AQ17" s="7">
        <f>COUNTA(C17:AO17)</f>
        <v>32</v>
      </c>
      <c r="AR17" s="12">
        <f>AP17/AQ17</f>
        <v>1494.171875</v>
      </c>
      <c r="AS17" s="9" t="s">
        <v>58</v>
      </c>
      <c r="AT17" s="9" t="s">
        <v>59</v>
      </c>
      <c r="AU17" s="21">
        <v>120</v>
      </c>
    </row>
    <row r="18" spans="1:47" ht="11.25" x14ac:dyDescent="0.15">
      <c r="A18" s="8"/>
      <c r="B18" s="9" t="s">
        <v>42</v>
      </c>
      <c r="C18" s="10">
        <v>2738</v>
      </c>
      <c r="D18" s="10">
        <v>1549</v>
      </c>
      <c r="E18" s="10">
        <v>2292</v>
      </c>
      <c r="F18" s="10">
        <v>2022</v>
      </c>
      <c r="G18" s="10">
        <v>1983</v>
      </c>
      <c r="H18" s="10">
        <v>1432</v>
      </c>
      <c r="I18" s="10">
        <v>971</v>
      </c>
      <c r="J18" s="10">
        <v>605</v>
      </c>
      <c r="K18" s="10">
        <v>584</v>
      </c>
      <c r="L18" s="10">
        <v>447</v>
      </c>
      <c r="M18" s="10">
        <v>405.5</v>
      </c>
      <c r="N18" s="10">
        <v>1038</v>
      </c>
      <c r="O18" s="10">
        <v>1339</v>
      </c>
      <c r="P18" s="10">
        <v>1516</v>
      </c>
      <c r="Q18" s="10">
        <v>1805</v>
      </c>
      <c r="R18" s="10">
        <v>1695</v>
      </c>
      <c r="S18" s="10">
        <v>1413</v>
      </c>
      <c r="T18" s="10">
        <v>1598</v>
      </c>
      <c r="U18" s="10">
        <v>1577</v>
      </c>
      <c r="V18" s="10">
        <v>1645</v>
      </c>
      <c r="W18" s="10">
        <v>1823</v>
      </c>
      <c r="X18" s="10">
        <v>1326</v>
      </c>
      <c r="Y18" s="10">
        <v>1081</v>
      </c>
      <c r="Z18" s="10">
        <v>1484</v>
      </c>
      <c r="AA18" s="10">
        <v>804</v>
      </c>
      <c r="AB18" s="10">
        <v>981</v>
      </c>
      <c r="AC18" s="10">
        <v>683</v>
      </c>
      <c r="AD18" s="10">
        <v>694</v>
      </c>
      <c r="AE18" s="10">
        <v>1221</v>
      </c>
      <c r="AF18" s="10">
        <v>1135</v>
      </c>
      <c r="AG18" s="10">
        <v>1296</v>
      </c>
      <c r="AH18" s="10">
        <v>1233</v>
      </c>
      <c r="AI18" s="10">
        <v>1362</v>
      </c>
      <c r="AJ18" s="10">
        <v>1324</v>
      </c>
      <c r="AK18" s="10">
        <v>1338</v>
      </c>
      <c r="AL18" s="10">
        <v>1340</v>
      </c>
      <c r="AM18" s="10"/>
      <c r="AN18" s="10"/>
      <c r="AO18" s="10"/>
      <c r="AP18" s="11">
        <f>SUM(C18:AO18)</f>
        <v>47779.5</v>
      </c>
      <c r="AQ18" s="7">
        <f>COUNTA(C18:AO18)</f>
        <v>36</v>
      </c>
      <c r="AR18" s="12">
        <f>AP18/AQ18</f>
        <v>1327.2083333333333</v>
      </c>
      <c r="AS18" s="9" t="s">
        <v>42</v>
      </c>
      <c r="AT18" s="9" t="s">
        <v>43</v>
      </c>
      <c r="AU18" s="21">
        <v>307</v>
      </c>
    </row>
    <row r="19" spans="1:47" ht="11.25" x14ac:dyDescent="0.15">
      <c r="A19" s="8"/>
      <c r="B19" s="9" t="s">
        <v>322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>
        <v>3775.5</v>
      </c>
      <c r="V19" s="10">
        <v>3019.2000000000003</v>
      </c>
      <c r="W19" s="10">
        <v>2534.2999999999997</v>
      </c>
      <c r="X19" s="10">
        <v>1958.5</v>
      </c>
      <c r="Y19" s="10">
        <v>2864</v>
      </c>
      <c r="Z19" s="10">
        <v>3083.3</v>
      </c>
      <c r="AA19" s="10">
        <v>2713.3999999999996</v>
      </c>
      <c r="AB19" s="10">
        <v>2166.8000000000002</v>
      </c>
      <c r="AC19" s="10">
        <v>2076.7999999999997</v>
      </c>
      <c r="AD19" s="10">
        <v>1868.7</v>
      </c>
      <c r="AE19" s="10">
        <v>2410.2999999999997</v>
      </c>
      <c r="AF19" s="10">
        <v>2494.9</v>
      </c>
      <c r="AG19" s="10">
        <v>2277</v>
      </c>
      <c r="AH19" s="10">
        <v>2462.4</v>
      </c>
      <c r="AI19" s="10">
        <v>2686.8</v>
      </c>
      <c r="AJ19" s="10">
        <v>2121.5</v>
      </c>
      <c r="AK19" s="10">
        <v>2120.1000000000004</v>
      </c>
      <c r="AL19" s="10">
        <v>1938.1</v>
      </c>
      <c r="AM19" s="10"/>
      <c r="AN19" s="10"/>
      <c r="AO19" s="10"/>
      <c r="AP19" s="11">
        <f>SUM(C19:AO19)</f>
        <v>44571.6</v>
      </c>
      <c r="AQ19" s="7">
        <f>COUNTA(C19:AO19)</f>
        <v>18</v>
      </c>
      <c r="AR19" s="12">
        <f>AP19/AQ19</f>
        <v>2476.1999999999998</v>
      </c>
      <c r="AS19" s="9" t="s">
        <v>322</v>
      </c>
      <c r="AT19" s="9" t="s">
        <v>323</v>
      </c>
      <c r="AU19" s="21">
        <v>59</v>
      </c>
    </row>
    <row r="20" spans="1:47" ht="11.25" x14ac:dyDescent="0.15">
      <c r="A20" s="8"/>
      <c r="B20" s="9" t="s">
        <v>11</v>
      </c>
      <c r="C20" s="10"/>
      <c r="D20" s="10"/>
      <c r="E20" s="10"/>
      <c r="F20" s="10"/>
      <c r="G20" s="10"/>
      <c r="H20" s="10">
        <v>1296.3</v>
      </c>
      <c r="I20" s="10">
        <v>2089.8000000000002</v>
      </c>
      <c r="J20" s="10">
        <v>1185.0999999999999</v>
      </c>
      <c r="K20" s="10">
        <v>2698.9</v>
      </c>
      <c r="L20" s="10">
        <v>3718.2</v>
      </c>
      <c r="M20" s="10">
        <v>3672.8</v>
      </c>
      <c r="N20" s="10"/>
      <c r="O20" s="10"/>
      <c r="P20" s="10">
        <v>3506.4</v>
      </c>
      <c r="Q20" s="10">
        <v>4243.5</v>
      </c>
      <c r="R20" s="10">
        <v>4218.3999999999996</v>
      </c>
      <c r="S20" s="10">
        <v>4274.6000000000004</v>
      </c>
      <c r="T20" s="10">
        <v>4515.7</v>
      </c>
      <c r="U20" s="10">
        <v>3952.3</v>
      </c>
      <c r="V20" s="10">
        <v>5082.0999999999995</v>
      </c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1">
        <f>SUM(C20:AO20)</f>
        <v>44454.1</v>
      </c>
      <c r="AQ20" s="7">
        <f>COUNTA(C20:AO20)</f>
        <v>13</v>
      </c>
      <c r="AR20" s="12">
        <f>AP20/AQ20</f>
        <v>3419.5461538461536</v>
      </c>
      <c r="AS20" s="9" t="s">
        <v>11</v>
      </c>
      <c r="AT20" s="9" t="s">
        <v>12</v>
      </c>
      <c r="AU20" s="21">
        <v>20</v>
      </c>
    </row>
    <row r="21" spans="1:47" ht="11.25" x14ac:dyDescent="0.15">
      <c r="A21" s="8"/>
      <c r="B21" s="9" t="s">
        <v>46</v>
      </c>
      <c r="C21" s="10">
        <v>1160</v>
      </c>
      <c r="D21" s="10">
        <v>1971</v>
      </c>
      <c r="E21" s="10">
        <v>1567</v>
      </c>
      <c r="F21" s="10">
        <v>1592</v>
      </c>
      <c r="G21" s="10">
        <v>1957</v>
      </c>
      <c r="H21" s="10">
        <v>2021</v>
      </c>
      <c r="I21" s="10">
        <v>2000</v>
      </c>
      <c r="J21" s="10">
        <v>1818</v>
      </c>
      <c r="K21" s="10">
        <v>1547</v>
      </c>
      <c r="L21" s="10">
        <v>1316</v>
      </c>
      <c r="M21" s="10">
        <v>1201</v>
      </c>
      <c r="N21" s="10">
        <v>1201</v>
      </c>
      <c r="O21" s="10">
        <v>1064</v>
      </c>
      <c r="P21" s="10">
        <v>850</v>
      </c>
      <c r="Q21" s="10">
        <v>795</v>
      </c>
      <c r="R21" s="10">
        <v>948</v>
      </c>
      <c r="S21" s="10">
        <v>918</v>
      </c>
      <c r="T21" s="10">
        <v>851</v>
      </c>
      <c r="U21" s="10">
        <v>1429</v>
      </c>
      <c r="V21" s="10">
        <v>1353</v>
      </c>
      <c r="W21" s="10">
        <v>1167</v>
      </c>
      <c r="X21" s="10">
        <v>1220</v>
      </c>
      <c r="Y21" s="10">
        <v>1192</v>
      </c>
      <c r="Z21" s="10">
        <v>1260</v>
      </c>
      <c r="AA21" s="10">
        <v>1447</v>
      </c>
      <c r="AB21" s="10">
        <v>1255</v>
      </c>
      <c r="AC21" s="10">
        <v>994</v>
      </c>
      <c r="AD21" s="10">
        <v>1103</v>
      </c>
      <c r="AE21" s="10">
        <v>1153</v>
      </c>
      <c r="AF21" s="10">
        <v>1008</v>
      </c>
      <c r="AG21" s="10">
        <v>737</v>
      </c>
      <c r="AH21" s="10">
        <v>840</v>
      </c>
      <c r="AI21" s="10">
        <v>722</v>
      </c>
      <c r="AJ21" s="10">
        <v>701</v>
      </c>
      <c r="AK21" s="10">
        <v>758</v>
      </c>
      <c r="AL21" s="10">
        <v>1010</v>
      </c>
      <c r="AM21" s="10"/>
      <c r="AN21" s="10"/>
      <c r="AO21" s="10"/>
      <c r="AP21" s="11">
        <f>SUM(C21:AO21)</f>
        <v>44126</v>
      </c>
      <c r="AQ21" s="7">
        <f>COUNTA(C21:AO21)</f>
        <v>36</v>
      </c>
      <c r="AR21" s="12">
        <f>AP21/AQ21</f>
        <v>1225.7222222222222</v>
      </c>
      <c r="AS21" s="9" t="s">
        <v>46</v>
      </c>
      <c r="AT21" s="9" t="s">
        <v>47</v>
      </c>
      <c r="AU21" s="21">
        <v>364</v>
      </c>
    </row>
    <row r="22" spans="1:47" ht="11.25" x14ac:dyDescent="0.15">
      <c r="A22" s="8"/>
      <c r="B22" s="9" t="s">
        <v>54</v>
      </c>
      <c r="C22" s="10"/>
      <c r="D22" s="10">
        <v>207.3</v>
      </c>
      <c r="E22" s="10">
        <v>108.2</v>
      </c>
      <c r="F22" s="10">
        <v>218.3</v>
      </c>
      <c r="G22" s="10">
        <v>1113.8</v>
      </c>
      <c r="H22" s="10">
        <v>2211.3000000000002</v>
      </c>
      <c r="I22" s="10">
        <v>2164</v>
      </c>
      <c r="J22" s="10">
        <v>2836.6</v>
      </c>
      <c r="K22" s="10">
        <v>1266.8</v>
      </c>
      <c r="L22" s="10">
        <v>1655.7</v>
      </c>
      <c r="M22" s="10">
        <v>1555</v>
      </c>
      <c r="N22" s="10">
        <v>978.5</v>
      </c>
      <c r="O22" s="10">
        <v>1051.8</v>
      </c>
      <c r="P22" s="10">
        <v>757.9</v>
      </c>
      <c r="Q22" s="10">
        <v>616.79999999999995</v>
      </c>
      <c r="R22" s="10">
        <v>1265.4000000000001</v>
      </c>
      <c r="S22" s="10">
        <v>1076.5</v>
      </c>
      <c r="T22" s="10">
        <v>1294.7</v>
      </c>
      <c r="U22" s="10">
        <v>1889.6</v>
      </c>
      <c r="V22" s="10">
        <v>1689.6</v>
      </c>
      <c r="W22" s="10">
        <v>1985.7</v>
      </c>
      <c r="X22" s="10">
        <v>882</v>
      </c>
      <c r="Y22" s="10">
        <v>402</v>
      </c>
      <c r="Z22" s="10">
        <v>711</v>
      </c>
      <c r="AA22" s="10">
        <v>1311</v>
      </c>
      <c r="AB22" s="10">
        <v>1060</v>
      </c>
      <c r="AC22" s="10">
        <v>1299.2</v>
      </c>
      <c r="AD22" s="10">
        <v>1966.8</v>
      </c>
      <c r="AE22" s="10">
        <v>830</v>
      </c>
      <c r="AF22" s="10">
        <v>1259.9000000000003</v>
      </c>
      <c r="AG22" s="10">
        <v>1364.7</v>
      </c>
      <c r="AH22" s="10">
        <v>908</v>
      </c>
      <c r="AI22" s="10">
        <v>2220.1</v>
      </c>
      <c r="AJ22" s="10">
        <v>1281</v>
      </c>
      <c r="AK22" s="10">
        <v>1458.6</v>
      </c>
      <c r="AL22" s="10">
        <v>1132.3000000000002</v>
      </c>
      <c r="AM22" s="10"/>
      <c r="AN22" s="10"/>
      <c r="AO22" s="10"/>
      <c r="AP22" s="11">
        <f>SUM(C22:AO22)</f>
        <v>44030.1</v>
      </c>
      <c r="AQ22" s="7">
        <f>COUNTA(C22:AO22)</f>
        <v>35</v>
      </c>
      <c r="AR22" s="12">
        <f>AP22/AQ22</f>
        <v>1258.002857142857</v>
      </c>
      <c r="AS22" s="9" t="s">
        <v>54</v>
      </c>
      <c r="AT22" s="9" t="s">
        <v>55</v>
      </c>
      <c r="AU22" s="21">
        <v>287</v>
      </c>
    </row>
    <row r="23" spans="1:47" ht="11.25" x14ac:dyDescent="0.15">
      <c r="A23" s="8"/>
      <c r="B23" s="9" t="s">
        <v>29</v>
      </c>
      <c r="C23" s="10"/>
      <c r="D23" s="10"/>
      <c r="E23" s="10"/>
      <c r="F23" s="10"/>
      <c r="G23" s="10"/>
      <c r="H23" s="10"/>
      <c r="I23" s="10"/>
      <c r="J23" s="10"/>
      <c r="K23" s="10">
        <v>1564</v>
      </c>
      <c r="L23" s="10">
        <v>2536.1</v>
      </c>
      <c r="M23" s="10">
        <v>2894.3</v>
      </c>
      <c r="N23" s="10">
        <v>3084.3</v>
      </c>
      <c r="O23" s="10">
        <v>2680.9</v>
      </c>
      <c r="P23" s="10"/>
      <c r="Q23" s="10">
        <v>3654.7</v>
      </c>
      <c r="R23" s="10">
        <v>3006.2</v>
      </c>
      <c r="S23" s="10">
        <v>3910.2</v>
      </c>
      <c r="T23" s="10">
        <v>3332.3</v>
      </c>
      <c r="U23" s="10">
        <v>3079.8</v>
      </c>
      <c r="V23" s="10">
        <v>3098.1000000000004</v>
      </c>
      <c r="W23" s="10">
        <v>3012.4000000000005</v>
      </c>
      <c r="X23" s="10">
        <v>3545</v>
      </c>
      <c r="Y23" s="10">
        <v>3262.8</v>
      </c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1">
        <f>SUM(C23:AO23)</f>
        <v>42661.100000000006</v>
      </c>
      <c r="AQ23" s="7">
        <f>COUNTA(C23:AO23)</f>
        <v>14</v>
      </c>
      <c r="AR23" s="12">
        <f>AP23/AQ23</f>
        <v>3047.221428571429</v>
      </c>
      <c r="AS23" s="9" t="s">
        <v>29</v>
      </c>
      <c r="AT23" s="9" t="s">
        <v>30</v>
      </c>
      <c r="AU23" s="21">
        <v>148</v>
      </c>
    </row>
    <row r="24" spans="1:47" ht="11.25" x14ac:dyDescent="0.15">
      <c r="A24" s="8"/>
      <c r="B24" s="9" t="s">
        <v>52</v>
      </c>
      <c r="C24" s="10">
        <v>2295.5</v>
      </c>
      <c r="D24" s="10">
        <v>2691.6</v>
      </c>
      <c r="E24" s="10">
        <v>1980.3</v>
      </c>
      <c r="F24" s="10">
        <v>1340.3</v>
      </c>
      <c r="G24" s="10"/>
      <c r="H24" s="10">
        <v>1928.1</v>
      </c>
      <c r="I24" s="10">
        <v>1648</v>
      </c>
      <c r="J24" s="10">
        <v>1318</v>
      </c>
      <c r="K24" s="10">
        <v>730.6</v>
      </c>
      <c r="L24" s="10">
        <v>851.8</v>
      </c>
      <c r="M24" s="10">
        <v>1400</v>
      </c>
      <c r="N24" s="10">
        <v>1379.8</v>
      </c>
      <c r="O24" s="10">
        <v>950.9</v>
      </c>
      <c r="P24" s="10">
        <v>1242.7</v>
      </c>
      <c r="Q24" s="10">
        <v>1290.8</v>
      </c>
      <c r="R24" s="10">
        <v>840.6</v>
      </c>
      <c r="S24" s="10"/>
      <c r="T24" s="10"/>
      <c r="U24" s="10">
        <v>1405.3</v>
      </c>
      <c r="V24" s="10">
        <v>1111.3000000000002</v>
      </c>
      <c r="W24" s="10">
        <v>866.5</v>
      </c>
      <c r="X24" s="10">
        <v>936.4</v>
      </c>
      <c r="Y24" s="10">
        <v>942.69999999999993</v>
      </c>
      <c r="Z24" s="10">
        <v>1075.7</v>
      </c>
      <c r="AA24" s="10">
        <v>1055.2000000000003</v>
      </c>
      <c r="AB24" s="10">
        <v>1128.5999999999999</v>
      </c>
      <c r="AC24" s="10">
        <v>1472.2</v>
      </c>
      <c r="AD24" s="10">
        <v>1134.8000000000002</v>
      </c>
      <c r="AE24" s="10">
        <v>1296.6000000000001</v>
      </c>
      <c r="AF24" s="10">
        <v>1044.3</v>
      </c>
      <c r="AG24" s="10">
        <v>1071.0999999999999</v>
      </c>
      <c r="AH24" s="10">
        <v>1003.6999999999999</v>
      </c>
      <c r="AI24" s="10">
        <v>1274.0000000000002</v>
      </c>
      <c r="AJ24" s="10">
        <v>1232.3999999999999</v>
      </c>
      <c r="AK24" s="10">
        <v>1442.9999999999998</v>
      </c>
      <c r="AL24" s="10">
        <v>1260.2</v>
      </c>
      <c r="AM24" s="10"/>
      <c r="AN24" s="10"/>
      <c r="AO24" s="10"/>
      <c r="AP24" s="11">
        <f>SUM(C24:AO24)</f>
        <v>42643</v>
      </c>
      <c r="AQ24" s="7">
        <f>COUNTA(C24:AO24)</f>
        <v>33</v>
      </c>
      <c r="AR24" s="12">
        <f>AP24/AQ24</f>
        <v>1292.2121212121212</v>
      </c>
      <c r="AS24" s="9" t="s">
        <v>52</v>
      </c>
      <c r="AT24" s="9" t="s">
        <v>53</v>
      </c>
      <c r="AU24" s="21">
        <v>151</v>
      </c>
    </row>
    <row r="25" spans="1:47" ht="11.25" x14ac:dyDescent="0.15">
      <c r="A25" s="8" t="s">
        <v>828</v>
      </c>
      <c r="B25" s="9" t="s">
        <v>751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>
        <v>1500.6</v>
      </c>
      <c r="AB25" s="10">
        <v>2497.4</v>
      </c>
      <c r="AC25" s="10">
        <v>1500.1000000000001</v>
      </c>
      <c r="AD25" s="10">
        <v>2915.3</v>
      </c>
      <c r="AE25" s="10">
        <v>3887.8</v>
      </c>
      <c r="AF25" s="10">
        <v>3731.3</v>
      </c>
      <c r="AG25" s="10">
        <v>4215.7000000000007</v>
      </c>
      <c r="AH25" s="10">
        <v>4460.9999999999991</v>
      </c>
      <c r="AI25" s="10">
        <v>4146.5999999999995</v>
      </c>
      <c r="AJ25" s="10">
        <v>3955.7000000000003</v>
      </c>
      <c r="AK25" s="10">
        <v>4761.8</v>
      </c>
      <c r="AL25" s="10">
        <v>4896.2000000000007</v>
      </c>
      <c r="AM25" s="10"/>
      <c r="AN25" s="10"/>
      <c r="AO25" s="10"/>
      <c r="AP25" s="11">
        <f>SUM(C25:AO25)</f>
        <v>42469.5</v>
      </c>
      <c r="AQ25" s="7">
        <f>COUNTA(C25:AO25)</f>
        <v>12</v>
      </c>
      <c r="AR25" s="12">
        <f>AP25/AQ25</f>
        <v>3539.125</v>
      </c>
      <c r="AS25" s="9" t="s">
        <v>751</v>
      </c>
      <c r="AT25" s="9" t="s">
        <v>814</v>
      </c>
      <c r="AU25" s="21">
        <v>400</v>
      </c>
    </row>
    <row r="26" spans="1:47" ht="11.25" x14ac:dyDescent="0.15">
      <c r="A26" s="8"/>
      <c r="B26" s="9" t="s">
        <v>99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>
        <v>2467.1999999999998</v>
      </c>
      <c r="N26" s="10">
        <v>1760</v>
      </c>
      <c r="O26" s="10">
        <v>1193.4000000000001</v>
      </c>
      <c r="P26" s="10">
        <v>1643.5</v>
      </c>
      <c r="Q26" s="10">
        <v>1291.9000000000001</v>
      </c>
      <c r="R26" s="10">
        <v>1442</v>
      </c>
      <c r="S26" s="10">
        <v>1434.2</v>
      </c>
      <c r="T26" s="10">
        <v>1818.4</v>
      </c>
      <c r="U26" s="10">
        <v>1627.7</v>
      </c>
      <c r="V26" s="10">
        <v>1217.7</v>
      </c>
      <c r="W26" s="10">
        <v>1364.2</v>
      </c>
      <c r="X26" s="10">
        <v>1101</v>
      </c>
      <c r="Y26" s="10">
        <v>908</v>
      </c>
      <c r="Z26" s="10">
        <v>1193</v>
      </c>
      <c r="AA26" s="10">
        <v>3130.2</v>
      </c>
      <c r="AB26" s="10">
        <v>2299.8000000000002</v>
      </c>
      <c r="AC26" s="10">
        <v>1712.6</v>
      </c>
      <c r="AD26" s="10">
        <v>1817.7</v>
      </c>
      <c r="AE26" s="10">
        <v>1582.7</v>
      </c>
      <c r="AF26" s="10">
        <v>1626.2</v>
      </c>
      <c r="AG26" s="10">
        <v>1397.4</v>
      </c>
      <c r="AH26" s="10">
        <v>1487.5</v>
      </c>
      <c r="AI26" s="10">
        <v>1404.5</v>
      </c>
      <c r="AJ26" s="10">
        <v>1519</v>
      </c>
      <c r="AK26" s="10">
        <v>1605.1</v>
      </c>
      <c r="AL26" s="10">
        <v>989</v>
      </c>
      <c r="AM26" s="10"/>
      <c r="AN26" s="10"/>
      <c r="AO26" s="10"/>
      <c r="AP26" s="11">
        <f>SUM(C26:AO26)</f>
        <v>41033.9</v>
      </c>
      <c r="AQ26" s="7">
        <f>COUNTA(C26:AO26)</f>
        <v>26</v>
      </c>
      <c r="AR26" s="12">
        <f>AP26/AQ26</f>
        <v>1578.2269230769232</v>
      </c>
      <c r="AS26" s="9" t="s">
        <v>99</v>
      </c>
      <c r="AT26" s="9" t="s">
        <v>100</v>
      </c>
      <c r="AU26" s="21">
        <v>185</v>
      </c>
    </row>
    <row r="27" spans="1:47" ht="11.25" x14ac:dyDescent="0.15">
      <c r="A27" s="8"/>
      <c r="B27" s="9" t="s">
        <v>19</v>
      </c>
      <c r="C27" s="10">
        <v>1628.2</v>
      </c>
      <c r="D27" s="10">
        <v>2226.1999999999998</v>
      </c>
      <c r="E27" s="10">
        <v>2064.6</v>
      </c>
      <c r="F27" s="10">
        <v>3447.1</v>
      </c>
      <c r="G27" s="10">
        <v>3715.1</v>
      </c>
      <c r="H27" s="10">
        <v>2547.6999999999998</v>
      </c>
      <c r="I27" s="10">
        <v>4070.7</v>
      </c>
      <c r="J27" s="10">
        <v>4285.6000000000004</v>
      </c>
      <c r="K27" s="10">
        <v>2614.3000000000002</v>
      </c>
      <c r="L27" s="10">
        <v>2490.3000000000002</v>
      </c>
      <c r="M27" s="10">
        <v>2788.1</v>
      </c>
      <c r="N27" s="10">
        <v>2048.6</v>
      </c>
      <c r="O27" s="10">
        <v>1565.2</v>
      </c>
      <c r="P27" s="10">
        <v>1689.5</v>
      </c>
      <c r="Q27" s="10">
        <v>802.5</v>
      </c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1">
        <f>SUM(C27:AO27)</f>
        <v>37983.699999999997</v>
      </c>
      <c r="AQ27" s="7">
        <f>COUNTA(C27:AO27)</f>
        <v>15</v>
      </c>
      <c r="AR27" s="12">
        <f>AP27/AQ27</f>
        <v>2532.2466666666664</v>
      </c>
      <c r="AS27" s="9" t="s">
        <v>19</v>
      </c>
      <c r="AT27" s="9" t="s">
        <v>20</v>
      </c>
      <c r="AU27" s="21">
        <v>371</v>
      </c>
    </row>
    <row r="28" spans="1:47" ht="11.25" x14ac:dyDescent="0.15">
      <c r="A28" s="8"/>
      <c r="B28" s="9" t="s">
        <v>70</v>
      </c>
      <c r="C28" s="10"/>
      <c r="D28" s="10"/>
      <c r="E28" s="10"/>
      <c r="F28" s="10"/>
      <c r="G28" s="10"/>
      <c r="H28" s="10"/>
      <c r="I28" s="10"/>
      <c r="J28" s="10">
        <v>1665.4</v>
      </c>
      <c r="K28" s="10"/>
      <c r="L28" s="10"/>
      <c r="M28" s="10"/>
      <c r="N28" s="10"/>
      <c r="O28" s="10"/>
      <c r="P28" s="10">
        <v>2962.8</v>
      </c>
      <c r="Q28" s="10">
        <v>2689.7</v>
      </c>
      <c r="R28" s="10">
        <v>2375.5</v>
      </c>
      <c r="S28" s="10">
        <v>2445.6999999999998</v>
      </c>
      <c r="T28" s="10">
        <v>2612.9</v>
      </c>
      <c r="U28" s="10">
        <v>3412.7</v>
      </c>
      <c r="V28" s="10">
        <v>3953.8</v>
      </c>
      <c r="W28" s="10">
        <v>3887.3</v>
      </c>
      <c r="X28" s="10">
        <v>3714.7000000000007</v>
      </c>
      <c r="Y28" s="10">
        <v>3278.8000000000006</v>
      </c>
      <c r="Z28" s="10">
        <v>3746.2999999999997</v>
      </c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1">
        <f>SUM(C28:AO28)</f>
        <v>36745.600000000006</v>
      </c>
      <c r="AQ28" s="7">
        <f>COUNTA(C28:AO28)</f>
        <v>12</v>
      </c>
      <c r="AR28" s="12">
        <f>AP28/AQ28</f>
        <v>3062.1333333333337</v>
      </c>
      <c r="AS28" s="9" t="s">
        <v>70</v>
      </c>
      <c r="AT28" s="9" t="s">
        <v>71</v>
      </c>
      <c r="AU28" s="21">
        <v>215</v>
      </c>
    </row>
    <row r="29" spans="1:47" ht="11.25" x14ac:dyDescent="0.15">
      <c r="A29" s="8"/>
      <c r="B29" s="9" t="s">
        <v>80</v>
      </c>
      <c r="C29" s="10"/>
      <c r="D29" s="10"/>
      <c r="E29" s="10"/>
      <c r="F29" s="10"/>
      <c r="G29" s="10"/>
      <c r="H29" s="10"/>
      <c r="I29" s="10"/>
      <c r="J29" s="10"/>
      <c r="K29" s="10">
        <v>1317.1</v>
      </c>
      <c r="L29" s="10">
        <v>1265.0999999999999</v>
      </c>
      <c r="M29" s="10">
        <v>1162.5</v>
      </c>
      <c r="N29" s="10">
        <v>1462</v>
      </c>
      <c r="O29" s="10">
        <v>1585.7</v>
      </c>
      <c r="P29" s="10">
        <v>1965.1</v>
      </c>
      <c r="Q29" s="10">
        <v>1803.9</v>
      </c>
      <c r="R29" s="10">
        <v>1398.4</v>
      </c>
      <c r="S29" s="10">
        <v>1943.2</v>
      </c>
      <c r="T29" s="10">
        <v>1634.6</v>
      </c>
      <c r="U29" s="10">
        <v>1271.9000000000001</v>
      </c>
      <c r="V29" s="10">
        <v>1198.3</v>
      </c>
      <c r="W29" s="10">
        <v>1340.1999999999998</v>
      </c>
      <c r="X29" s="10">
        <v>1238.8999999999999</v>
      </c>
      <c r="Y29" s="10">
        <v>1147.6000000000001</v>
      </c>
      <c r="Z29" s="10">
        <v>1185.3</v>
      </c>
      <c r="AA29" s="10">
        <v>1293.6000000000001</v>
      </c>
      <c r="AB29" s="10">
        <v>1301.7</v>
      </c>
      <c r="AC29" s="10">
        <v>1290.3</v>
      </c>
      <c r="AD29" s="10">
        <v>686.09999999999991</v>
      </c>
      <c r="AE29" s="10">
        <v>723.99999999999989</v>
      </c>
      <c r="AF29" s="10">
        <v>1079.5</v>
      </c>
      <c r="AG29" s="10">
        <v>1276.9999999999998</v>
      </c>
      <c r="AH29" s="10">
        <v>741.19999999999993</v>
      </c>
      <c r="AI29" s="10">
        <v>1050.4000000000001</v>
      </c>
      <c r="AJ29" s="10">
        <v>813.59999999999991</v>
      </c>
      <c r="AK29" s="10">
        <v>579.70000000000005</v>
      </c>
      <c r="AL29" s="10">
        <v>888.69999999999982</v>
      </c>
      <c r="AM29" s="10"/>
      <c r="AN29" s="10"/>
      <c r="AO29" s="10"/>
      <c r="AP29" s="11">
        <f>SUM(C29:AO29)</f>
        <v>34645.599999999991</v>
      </c>
      <c r="AQ29" s="7">
        <f>COUNTA(C29:AO29)</f>
        <v>28</v>
      </c>
      <c r="AR29" s="12">
        <f>AP29/AQ29</f>
        <v>1237.3428571428569</v>
      </c>
      <c r="AS29" s="9" t="s">
        <v>80</v>
      </c>
      <c r="AT29" s="9" t="s">
        <v>81</v>
      </c>
      <c r="AU29" s="21">
        <v>107</v>
      </c>
    </row>
    <row r="30" spans="1:47" ht="11.25" x14ac:dyDescent="0.15">
      <c r="A30" s="8"/>
      <c r="B30" s="9" t="s">
        <v>89</v>
      </c>
      <c r="C30" s="10"/>
      <c r="D30" s="10"/>
      <c r="E30" s="10"/>
      <c r="F30" s="10">
        <v>1633.8</v>
      </c>
      <c r="G30" s="10">
        <v>2183.6999999999998</v>
      </c>
      <c r="H30" s="10">
        <v>2045.4</v>
      </c>
      <c r="I30" s="10">
        <v>1752</v>
      </c>
      <c r="J30" s="10">
        <v>1269.8</v>
      </c>
      <c r="K30" s="10">
        <v>507.4</v>
      </c>
      <c r="L30" s="10">
        <v>394.5</v>
      </c>
      <c r="M30" s="10">
        <v>665.6</v>
      </c>
      <c r="N30" s="10">
        <v>542.29999999999995</v>
      </c>
      <c r="O30" s="10">
        <v>644.5</v>
      </c>
      <c r="P30" s="10">
        <v>659</v>
      </c>
      <c r="Q30" s="10">
        <v>619.5</v>
      </c>
      <c r="R30" s="10">
        <v>722.1</v>
      </c>
      <c r="S30" s="10">
        <v>636.20000000000005</v>
      </c>
      <c r="T30" s="10">
        <v>771.8</v>
      </c>
      <c r="U30" s="10">
        <v>862.7</v>
      </c>
      <c r="V30" s="10">
        <v>999</v>
      </c>
      <c r="W30" s="10">
        <v>1215.7</v>
      </c>
      <c r="X30" s="10">
        <v>1645.3000000000002</v>
      </c>
      <c r="Y30" s="10">
        <v>1353.5000000000002</v>
      </c>
      <c r="Z30" s="10">
        <v>1214.2999999999997</v>
      </c>
      <c r="AA30" s="10">
        <v>1141.5999999999999</v>
      </c>
      <c r="AB30" s="10">
        <v>822.7</v>
      </c>
      <c r="AC30" s="10">
        <v>968.2</v>
      </c>
      <c r="AD30" s="10">
        <v>1150.5</v>
      </c>
      <c r="AE30" s="10">
        <v>1157.6221000000003</v>
      </c>
      <c r="AF30" s="10">
        <v>1303.1000000000001</v>
      </c>
      <c r="AG30" s="10">
        <v>1301.6000000000001</v>
      </c>
      <c r="AH30" s="10">
        <v>484.59999999999997</v>
      </c>
      <c r="AI30" s="10">
        <v>647.6</v>
      </c>
      <c r="AJ30" s="10">
        <v>751.7</v>
      </c>
      <c r="AK30" s="10">
        <v>949.90000000000009</v>
      </c>
      <c r="AL30" s="10">
        <v>1025.8</v>
      </c>
      <c r="AM30" s="10"/>
      <c r="AN30" s="10"/>
      <c r="AO30" s="10"/>
      <c r="AP30" s="11">
        <f>SUM(C30:AO30)</f>
        <v>34043.022099999995</v>
      </c>
      <c r="AQ30" s="7">
        <f>COUNTA(C30:AO30)</f>
        <v>33</v>
      </c>
      <c r="AR30" s="12">
        <f>AP30/AQ30</f>
        <v>1031.6067303030302</v>
      </c>
      <c r="AS30" s="9" t="s">
        <v>89</v>
      </c>
      <c r="AT30" s="9" t="s">
        <v>90</v>
      </c>
      <c r="AU30" s="21">
        <v>339</v>
      </c>
    </row>
    <row r="31" spans="1:47" ht="11.25" x14ac:dyDescent="0.15">
      <c r="A31" s="8"/>
      <c r="B31" s="9" t="s">
        <v>68</v>
      </c>
      <c r="C31" s="10">
        <v>477.4</v>
      </c>
      <c r="D31" s="10"/>
      <c r="E31" s="10">
        <v>680</v>
      </c>
      <c r="F31" s="10">
        <v>756</v>
      </c>
      <c r="G31" s="10">
        <v>1043.8</v>
      </c>
      <c r="H31" s="10">
        <v>1065.5</v>
      </c>
      <c r="I31" s="10">
        <v>1066.3</v>
      </c>
      <c r="J31" s="10">
        <v>978.3</v>
      </c>
      <c r="K31" s="10">
        <v>738.7</v>
      </c>
      <c r="L31" s="10">
        <v>700.8</v>
      </c>
      <c r="M31" s="10">
        <v>737.9</v>
      </c>
      <c r="N31" s="10">
        <v>799.4</v>
      </c>
      <c r="O31" s="10">
        <v>985.7</v>
      </c>
      <c r="P31" s="10">
        <v>1749.4</v>
      </c>
      <c r="Q31" s="10">
        <v>1734.7</v>
      </c>
      <c r="R31" s="10">
        <v>1526.4</v>
      </c>
      <c r="S31" s="10">
        <v>1254.0999999999999</v>
      </c>
      <c r="T31" s="10">
        <v>1381.3</v>
      </c>
      <c r="U31" s="10">
        <v>1053.7</v>
      </c>
      <c r="V31" s="10">
        <v>515</v>
      </c>
      <c r="W31" s="10">
        <v>1269.9000000000001</v>
      </c>
      <c r="X31" s="10">
        <v>1098.3</v>
      </c>
      <c r="Y31" s="10">
        <v>934.7</v>
      </c>
      <c r="Z31" s="10">
        <v>964.1</v>
      </c>
      <c r="AA31" s="10">
        <v>1223.5</v>
      </c>
      <c r="AB31" s="10">
        <v>883.69999999999993</v>
      </c>
      <c r="AC31" s="10">
        <v>1220.9000000000001</v>
      </c>
      <c r="AD31" s="10">
        <v>1234.5</v>
      </c>
      <c r="AE31" s="10">
        <v>802.8</v>
      </c>
      <c r="AF31" s="10">
        <v>908.99999999999989</v>
      </c>
      <c r="AG31" s="10">
        <v>837</v>
      </c>
      <c r="AH31" s="10">
        <v>787.3</v>
      </c>
      <c r="AI31" s="10">
        <v>732.59999999999991</v>
      </c>
      <c r="AJ31" s="10">
        <v>543.29999999999995</v>
      </c>
      <c r="AK31" s="10">
        <v>702.9</v>
      </c>
      <c r="AL31" s="10">
        <v>588.29999999999995</v>
      </c>
      <c r="AM31" s="10"/>
      <c r="AN31" s="10"/>
      <c r="AO31" s="10"/>
      <c r="AP31" s="11">
        <f>SUM(C31:AO31)</f>
        <v>33977.200000000004</v>
      </c>
      <c r="AQ31" s="7">
        <f>COUNTA(C31:AO31)</f>
        <v>35</v>
      </c>
      <c r="AR31" s="12">
        <f>AP31/AQ31</f>
        <v>970.77714285714296</v>
      </c>
      <c r="AS31" s="9" t="s">
        <v>68</v>
      </c>
      <c r="AT31" s="9" t="s">
        <v>69</v>
      </c>
      <c r="AU31" s="21">
        <v>25</v>
      </c>
    </row>
    <row r="32" spans="1:47" ht="11.25" x14ac:dyDescent="0.15">
      <c r="A32" s="8"/>
      <c r="B32" s="9" t="s">
        <v>65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>
        <v>3544.8</v>
      </c>
      <c r="R32" s="10">
        <v>4125.8999999999996</v>
      </c>
      <c r="S32" s="10">
        <v>4317.7</v>
      </c>
      <c r="T32" s="10">
        <v>4153.7</v>
      </c>
      <c r="U32" s="10">
        <v>4071.4</v>
      </c>
      <c r="V32" s="10">
        <v>4817.3</v>
      </c>
      <c r="W32" s="10">
        <v>4572</v>
      </c>
      <c r="X32" s="10">
        <v>3194</v>
      </c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1">
        <f>SUM(C32:AO32)</f>
        <v>32796.800000000003</v>
      </c>
      <c r="AQ32" s="7">
        <f>COUNTA(C32:AO32)</f>
        <v>8</v>
      </c>
      <c r="AR32" s="12">
        <f>AP32/AQ32</f>
        <v>4099.6000000000004</v>
      </c>
      <c r="AS32" s="9" t="s">
        <v>65</v>
      </c>
      <c r="AT32" s="14" t="s">
        <v>778</v>
      </c>
      <c r="AU32" s="21">
        <v>114</v>
      </c>
    </row>
    <row r="33" spans="1:47" ht="11.25" x14ac:dyDescent="0.15">
      <c r="A33" s="8"/>
      <c r="B33" s="9" t="s">
        <v>23</v>
      </c>
      <c r="C33" s="10">
        <v>3756</v>
      </c>
      <c r="D33" s="10">
        <v>2841.5</v>
      </c>
      <c r="E33" s="10">
        <v>3846.3</v>
      </c>
      <c r="F33" s="10">
        <v>3808.7</v>
      </c>
      <c r="G33" s="10">
        <v>3255.7</v>
      </c>
      <c r="H33" s="10">
        <v>2264.9</v>
      </c>
      <c r="I33" s="10">
        <v>1660.1</v>
      </c>
      <c r="J33" s="10">
        <v>2256.5</v>
      </c>
      <c r="K33" s="10">
        <v>2251</v>
      </c>
      <c r="L33" s="10">
        <v>1894</v>
      </c>
      <c r="M33" s="10">
        <v>1064.5</v>
      </c>
      <c r="N33" s="10">
        <v>438.5</v>
      </c>
      <c r="O33" s="10">
        <v>856.5</v>
      </c>
      <c r="P33" s="10">
        <v>1287.5</v>
      </c>
      <c r="Q33" s="10">
        <v>986</v>
      </c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1">
        <f>SUM(C33:AO33)</f>
        <v>32467.7</v>
      </c>
      <c r="AQ33" s="7">
        <f>COUNTA(C33:AO33)</f>
        <v>15</v>
      </c>
      <c r="AR33" s="12">
        <f>AP33/AQ33</f>
        <v>2164.5133333333333</v>
      </c>
      <c r="AS33" s="9" t="s">
        <v>23</v>
      </c>
      <c r="AT33" s="9" t="s">
        <v>24</v>
      </c>
      <c r="AU33" s="21">
        <v>113</v>
      </c>
    </row>
    <row r="34" spans="1:47" ht="11.25" x14ac:dyDescent="0.15">
      <c r="A34" s="8"/>
      <c r="B34" s="9" t="s">
        <v>25</v>
      </c>
      <c r="C34" s="10">
        <v>2085</v>
      </c>
      <c r="D34" s="10">
        <v>1970.3</v>
      </c>
      <c r="E34" s="10">
        <v>2623.2</v>
      </c>
      <c r="F34" s="10">
        <v>3066.6</v>
      </c>
      <c r="G34" s="10">
        <v>2214.6</v>
      </c>
      <c r="H34" s="10">
        <v>2345.9</v>
      </c>
      <c r="I34" s="10">
        <v>2618.8000000000002</v>
      </c>
      <c r="J34" s="10">
        <v>2956.1</v>
      </c>
      <c r="K34" s="10">
        <v>3236.5</v>
      </c>
      <c r="L34" s="10">
        <v>3100.5</v>
      </c>
      <c r="M34" s="10">
        <v>3061</v>
      </c>
      <c r="N34" s="10">
        <v>2820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1">
        <f>SUM(C34:AO34)</f>
        <v>32098.5</v>
      </c>
      <c r="AQ34" s="7">
        <f>COUNTA(C34:AO34)</f>
        <v>12</v>
      </c>
      <c r="AR34" s="12">
        <f>AP34/AQ34</f>
        <v>2674.875</v>
      </c>
      <c r="AS34" s="9" t="s">
        <v>25</v>
      </c>
      <c r="AT34" s="9" t="s">
        <v>26</v>
      </c>
      <c r="AU34" s="21">
        <v>357</v>
      </c>
    </row>
    <row r="35" spans="1:47" ht="11.25" x14ac:dyDescent="0.15">
      <c r="A35" s="8"/>
      <c r="B35" s="9" t="s">
        <v>27</v>
      </c>
      <c r="C35" s="10"/>
      <c r="D35" s="10"/>
      <c r="E35" s="10">
        <v>2681</v>
      </c>
      <c r="F35" s="10">
        <v>2537</v>
      </c>
      <c r="G35" s="10">
        <v>2549</v>
      </c>
      <c r="H35" s="10">
        <v>3035</v>
      </c>
      <c r="I35" s="10">
        <v>3118</v>
      </c>
      <c r="J35" s="10">
        <v>3158</v>
      </c>
      <c r="K35" s="10">
        <v>3225</v>
      </c>
      <c r="L35" s="10">
        <v>3042</v>
      </c>
      <c r="M35" s="10">
        <v>3074</v>
      </c>
      <c r="N35" s="10">
        <v>2254</v>
      </c>
      <c r="O35" s="10">
        <v>3110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1">
        <f>SUM(C35:AO35)</f>
        <v>31783</v>
      </c>
      <c r="AQ35" s="7">
        <f>COUNTA(C35:AO35)</f>
        <v>11</v>
      </c>
      <c r="AR35" s="12">
        <f>AP35/AQ35</f>
        <v>2889.3636363636365</v>
      </c>
      <c r="AS35" s="9" t="s">
        <v>27</v>
      </c>
      <c r="AT35" s="9" t="s">
        <v>28</v>
      </c>
      <c r="AU35" s="21">
        <v>253</v>
      </c>
    </row>
    <row r="36" spans="1:47" ht="11.25" x14ac:dyDescent="0.15">
      <c r="A36" s="8"/>
      <c r="B36" s="9" t="s">
        <v>746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>
        <v>3336.3</v>
      </c>
      <c r="AA36" s="10">
        <v>2890.5999999999995</v>
      </c>
      <c r="AB36" s="10">
        <v>2770.8</v>
      </c>
      <c r="AC36" s="10">
        <v>3444.8999999999996</v>
      </c>
      <c r="AD36" s="10">
        <v>2827.5999999999995</v>
      </c>
      <c r="AE36" s="10">
        <v>2475.7000000000003</v>
      </c>
      <c r="AF36" s="10">
        <v>1688.3</v>
      </c>
      <c r="AG36" s="10">
        <v>1230.9000000000001</v>
      </c>
      <c r="AH36" s="10">
        <v>595.29999999999995</v>
      </c>
      <c r="AI36" s="10">
        <v>1902.7</v>
      </c>
      <c r="AJ36" s="10">
        <v>2412.7999999999997</v>
      </c>
      <c r="AK36" s="10">
        <v>2915.3</v>
      </c>
      <c r="AL36" s="10">
        <v>2728.6</v>
      </c>
      <c r="AM36" s="10"/>
      <c r="AN36" s="10"/>
      <c r="AO36" s="10"/>
      <c r="AP36" s="11">
        <f>SUM(C36:AO36)</f>
        <v>31219.8</v>
      </c>
      <c r="AQ36" s="7">
        <f>COUNTA(C36:AO36)</f>
        <v>13</v>
      </c>
      <c r="AR36" s="12">
        <f>AP36/AQ36</f>
        <v>2401.523076923077</v>
      </c>
      <c r="AS36" s="9" t="s">
        <v>746</v>
      </c>
      <c r="AT36" s="9" t="s">
        <v>774</v>
      </c>
      <c r="AU36" s="21">
        <v>396</v>
      </c>
    </row>
    <row r="37" spans="1:47" ht="11.25" x14ac:dyDescent="0.15">
      <c r="A37" s="8" t="s">
        <v>33</v>
      </c>
      <c r="B37" s="9" t="s">
        <v>36</v>
      </c>
      <c r="C37" s="10">
        <v>289.8</v>
      </c>
      <c r="D37" s="10">
        <v>406.1</v>
      </c>
      <c r="E37" s="10"/>
      <c r="F37" s="10">
        <v>785.5</v>
      </c>
      <c r="G37" s="10">
        <v>2192.3000000000002</v>
      </c>
      <c r="H37" s="10">
        <v>2676.4</v>
      </c>
      <c r="I37" s="10">
        <v>2570.8000000000002</v>
      </c>
      <c r="J37" s="10">
        <v>2473</v>
      </c>
      <c r="K37" s="10">
        <v>1425.1</v>
      </c>
      <c r="L37" s="10">
        <v>959.7</v>
      </c>
      <c r="M37" s="10">
        <v>1453.7</v>
      </c>
      <c r="N37" s="10">
        <v>1835.2</v>
      </c>
      <c r="O37" s="10">
        <v>1708.6</v>
      </c>
      <c r="P37" s="10">
        <v>2026.8</v>
      </c>
      <c r="Q37" s="10">
        <v>1772.7</v>
      </c>
      <c r="R37" s="10">
        <v>1724.8</v>
      </c>
      <c r="S37" s="10">
        <v>1365.4</v>
      </c>
      <c r="T37" s="10">
        <v>1691.5</v>
      </c>
      <c r="U37" s="10">
        <v>1115.5</v>
      </c>
      <c r="V37" s="10">
        <v>681</v>
      </c>
      <c r="W37" s="10"/>
      <c r="X37" s="10">
        <v>657</v>
      </c>
      <c r="Y37" s="10">
        <v>589</v>
      </c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1">
        <f>SUM(C37:AO37)</f>
        <v>30399.9</v>
      </c>
      <c r="AQ37" s="7">
        <f>COUNTA(C37:AO37)</f>
        <v>21</v>
      </c>
      <c r="AR37" s="12">
        <f>AP37/AQ37</f>
        <v>1447.6142857142859</v>
      </c>
      <c r="AS37" s="9" t="s">
        <v>36</v>
      </c>
      <c r="AT37" s="9" t="s">
        <v>37</v>
      </c>
      <c r="AU37" s="21">
        <v>27</v>
      </c>
    </row>
    <row r="38" spans="1:47" ht="11.25" x14ac:dyDescent="0.15">
      <c r="A38" s="8"/>
      <c r="B38" s="9" t="s">
        <v>31</v>
      </c>
      <c r="C38" s="10"/>
      <c r="D38" s="10"/>
      <c r="E38" s="10">
        <v>1665.1</v>
      </c>
      <c r="F38" s="10">
        <v>2795.7</v>
      </c>
      <c r="G38" s="10">
        <v>2487.5</v>
      </c>
      <c r="H38" s="10">
        <v>2588.6</v>
      </c>
      <c r="I38" s="10">
        <v>3271</v>
      </c>
      <c r="J38" s="10">
        <v>3404.5</v>
      </c>
      <c r="K38" s="10">
        <v>3102.5</v>
      </c>
      <c r="L38" s="10">
        <v>3407.6</v>
      </c>
      <c r="M38" s="10">
        <v>3416</v>
      </c>
      <c r="N38" s="10">
        <v>2776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1">
        <f>SUM(C38:AO38)</f>
        <v>28914.5</v>
      </c>
      <c r="AQ38" s="7">
        <f>COUNTA(C38:AO38)</f>
        <v>10</v>
      </c>
      <c r="AR38" s="12">
        <f>AP38/AQ38</f>
        <v>2891.45</v>
      </c>
      <c r="AS38" s="9" t="s">
        <v>31</v>
      </c>
      <c r="AT38" s="9" t="s">
        <v>32</v>
      </c>
      <c r="AU38" s="21">
        <v>166</v>
      </c>
    </row>
    <row r="39" spans="1:47" ht="11.25" x14ac:dyDescent="0.15">
      <c r="A39" s="8" t="s">
        <v>33</v>
      </c>
      <c r="B39" s="13" t="s">
        <v>34</v>
      </c>
      <c r="C39" s="10"/>
      <c r="D39" s="10"/>
      <c r="E39" s="10"/>
      <c r="F39" s="10">
        <v>1814.8</v>
      </c>
      <c r="G39" s="10">
        <v>2349</v>
      </c>
      <c r="H39" s="10">
        <v>1412</v>
      </c>
      <c r="I39" s="10">
        <v>994.7</v>
      </c>
      <c r="J39" s="10">
        <v>1433.4</v>
      </c>
      <c r="K39" s="10">
        <v>1546.3</v>
      </c>
      <c r="L39" s="10">
        <v>1646.8</v>
      </c>
      <c r="M39" s="10">
        <v>1459.4</v>
      </c>
      <c r="N39" s="10">
        <v>1632.5</v>
      </c>
      <c r="O39" s="10">
        <v>2055.6</v>
      </c>
      <c r="P39" s="10">
        <v>2507</v>
      </c>
      <c r="Q39" s="10">
        <v>3137</v>
      </c>
      <c r="R39" s="10">
        <v>3216.8</v>
      </c>
      <c r="S39" s="10">
        <v>3567.3</v>
      </c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1">
        <f>SUM(C39:AO39)</f>
        <v>28772.6</v>
      </c>
      <c r="AQ39" s="7">
        <f>COUNTA(C39:AO39)</f>
        <v>14</v>
      </c>
      <c r="AR39" s="12">
        <f>AP39/AQ39</f>
        <v>2055.1857142857143</v>
      </c>
      <c r="AS39" s="13" t="s">
        <v>34</v>
      </c>
      <c r="AT39" s="13" t="s">
        <v>35</v>
      </c>
      <c r="AU39" s="21">
        <v>269</v>
      </c>
    </row>
    <row r="40" spans="1:47" ht="11.25" x14ac:dyDescent="0.15">
      <c r="A40" s="8"/>
      <c r="B40" s="9" t="s">
        <v>117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>
        <v>1830.7</v>
      </c>
      <c r="Q40" s="10">
        <v>1948.3</v>
      </c>
      <c r="R40" s="10">
        <v>2193.6999999999998</v>
      </c>
      <c r="S40" s="10">
        <v>2221.6</v>
      </c>
      <c r="T40" s="10">
        <v>2154.8000000000002</v>
      </c>
      <c r="U40" s="10">
        <v>2110.5</v>
      </c>
      <c r="V40" s="10">
        <v>2242.7999999999997</v>
      </c>
      <c r="W40" s="10">
        <v>2176.2000000000003</v>
      </c>
      <c r="X40" s="10">
        <v>2130.1000000000004</v>
      </c>
      <c r="Y40" s="10">
        <v>2015.4000000000005</v>
      </c>
      <c r="Z40" s="10">
        <v>2287.4</v>
      </c>
      <c r="AA40" s="10">
        <v>1964.9</v>
      </c>
      <c r="AB40" s="10">
        <v>1713.7</v>
      </c>
      <c r="AC40" s="10">
        <v>906.60000000000014</v>
      </c>
      <c r="AD40" s="10">
        <v>704.3</v>
      </c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1">
        <f>SUM(C40:AO40)</f>
        <v>28601</v>
      </c>
      <c r="AQ40" s="7">
        <f>COUNTA(C40:AO40)</f>
        <v>15</v>
      </c>
      <c r="AR40" s="12">
        <f>AP40/AQ40</f>
        <v>1906.7333333333333</v>
      </c>
      <c r="AS40" s="9" t="s">
        <v>117</v>
      </c>
      <c r="AT40" s="14" t="s">
        <v>763</v>
      </c>
      <c r="AU40" s="21">
        <v>54</v>
      </c>
    </row>
    <row r="41" spans="1:47" ht="11.25" x14ac:dyDescent="0.15">
      <c r="A41" s="8"/>
      <c r="B41" s="9" t="s">
        <v>38</v>
      </c>
      <c r="C41" s="10"/>
      <c r="D41" s="10"/>
      <c r="E41" s="10"/>
      <c r="F41" s="10">
        <v>1983.6</v>
      </c>
      <c r="G41" s="10">
        <v>2757.9</v>
      </c>
      <c r="H41" s="10">
        <v>2511.4</v>
      </c>
      <c r="I41" s="10">
        <v>2491.8000000000002</v>
      </c>
      <c r="J41" s="10">
        <v>2772</v>
      </c>
      <c r="K41" s="10">
        <v>2920</v>
      </c>
      <c r="L41" s="10">
        <v>2460.5</v>
      </c>
      <c r="M41" s="10">
        <v>2695</v>
      </c>
      <c r="N41" s="10">
        <v>2588</v>
      </c>
      <c r="O41" s="10">
        <v>2759</v>
      </c>
      <c r="P41" s="10">
        <v>2256</v>
      </c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1">
        <f>SUM(C41:AO41)</f>
        <v>28195.200000000001</v>
      </c>
      <c r="AQ41" s="7">
        <f>COUNTA(C41:AO41)</f>
        <v>11</v>
      </c>
      <c r="AR41" s="12">
        <f>AP41/AQ41</f>
        <v>2563.2000000000003</v>
      </c>
      <c r="AS41" s="9" t="s">
        <v>38</v>
      </c>
      <c r="AT41" s="9" t="s">
        <v>39</v>
      </c>
      <c r="AU41" s="21">
        <v>46</v>
      </c>
    </row>
    <row r="42" spans="1:47" ht="11.25" x14ac:dyDescent="0.15">
      <c r="A42" s="8"/>
      <c r="B42" s="9" t="s">
        <v>72</v>
      </c>
      <c r="C42" s="10"/>
      <c r="D42" s="10"/>
      <c r="E42" s="10">
        <v>1231.7</v>
      </c>
      <c r="F42" s="10">
        <v>1223.2</v>
      </c>
      <c r="G42" s="10">
        <v>1329.2</v>
      </c>
      <c r="H42" s="10">
        <v>1305.2</v>
      </c>
      <c r="I42" s="10">
        <v>1312.9</v>
      </c>
      <c r="J42" s="10">
        <v>890</v>
      </c>
      <c r="K42" s="10">
        <v>1003.4</v>
      </c>
      <c r="L42" s="10">
        <v>996.5</v>
      </c>
      <c r="M42" s="10">
        <v>1081.5999999999999</v>
      </c>
      <c r="N42" s="10">
        <v>1089.5999999999999</v>
      </c>
      <c r="O42" s="10">
        <v>1065.0999999999999</v>
      </c>
      <c r="P42" s="10">
        <v>994</v>
      </c>
      <c r="Q42" s="10">
        <v>741.3</v>
      </c>
      <c r="R42" s="10">
        <v>967</v>
      </c>
      <c r="S42" s="10">
        <v>887.7</v>
      </c>
      <c r="T42" s="10">
        <v>829.4</v>
      </c>
      <c r="U42" s="10">
        <v>1109.8</v>
      </c>
      <c r="V42" s="10">
        <v>878.6</v>
      </c>
      <c r="W42" s="10">
        <v>771.19999999999982</v>
      </c>
      <c r="X42" s="10">
        <v>653.00000000000011</v>
      </c>
      <c r="Y42" s="10">
        <v>413.3</v>
      </c>
      <c r="Z42" s="10">
        <v>1467.9</v>
      </c>
      <c r="AA42" s="10">
        <v>884.69999999999993</v>
      </c>
      <c r="AB42" s="10">
        <v>748</v>
      </c>
      <c r="AC42" s="10">
        <v>489.80000000000007</v>
      </c>
      <c r="AD42" s="10">
        <v>304.89999999999998</v>
      </c>
      <c r="AE42" s="10">
        <v>442.5</v>
      </c>
      <c r="AF42" s="10">
        <v>419.5</v>
      </c>
      <c r="AG42" s="10">
        <v>583.4</v>
      </c>
      <c r="AH42" s="10">
        <v>380.5</v>
      </c>
      <c r="AI42" s="10">
        <v>295</v>
      </c>
      <c r="AJ42" s="10">
        <v>312.5</v>
      </c>
      <c r="AK42" s="10">
        <v>396</v>
      </c>
      <c r="AL42" s="10">
        <v>375.5</v>
      </c>
      <c r="AM42" s="10"/>
      <c r="AN42" s="10"/>
      <c r="AO42" s="10"/>
      <c r="AP42" s="11">
        <f>SUM(C42:AO42)</f>
        <v>27873.900000000005</v>
      </c>
      <c r="AQ42" s="7">
        <f>COUNTA(C42:AO42)</f>
        <v>34</v>
      </c>
      <c r="AR42" s="12">
        <f>AP42/AQ42</f>
        <v>819.82058823529428</v>
      </c>
      <c r="AS42" s="9" t="s">
        <v>72</v>
      </c>
      <c r="AT42" s="9" t="s">
        <v>73</v>
      </c>
      <c r="AU42" s="21">
        <v>172</v>
      </c>
    </row>
    <row r="43" spans="1:47" ht="11.25" x14ac:dyDescent="0.15">
      <c r="A43" s="8"/>
      <c r="B43" s="9" t="s">
        <v>40</v>
      </c>
      <c r="C43" s="10"/>
      <c r="D43" s="10"/>
      <c r="E43" s="10"/>
      <c r="F43" s="10">
        <v>2676</v>
      </c>
      <c r="G43" s="10">
        <v>3415</v>
      </c>
      <c r="H43" s="10">
        <v>2903.8</v>
      </c>
      <c r="I43" s="10">
        <v>2176</v>
      </c>
      <c r="J43" s="10">
        <v>2781</v>
      </c>
      <c r="K43" s="10">
        <v>3450</v>
      </c>
      <c r="L43" s="10">
        <v>2882</v>
      </c>
      <c r="M43" s="10">
        <v>3043</v>
      </c>
      <c r="N43" s="10">
        <v>2090</v>
      </c>
      <c r="O43" s="10">
        <v>2400</v>
      </c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1">
        <f>SUM(C43:AO43)</f>
        <v>27816.799999999999</v>
      </c>
      <c r="AQ43" s="7">
        <f>COUNTA(C43:AO43)</f>
        <v>10</v>
      </c>
      <c r="AR43" s="12">
        <f>AP43/AQ43</f>
        <v>2781.68</v>
      </c>
      <c r="AS43" s="9" t="s">
        <v>40</v>
      </c>
      <c r="AT43" s="9" t="s">
        <v>41</v>
      </c>
      <c r="AU43" s="21">
        <v>30</v>
      </c>
    </row>
    <row r="44" spans="1:47" ht="11.25" x14ac:dyDescent="0.15">
      <c r="A44" s="8"/>
      <c r="B44" s="9" t="s">
        <v>214</v>
      </c>
      <c r="C44" s="10"/>
      <c r="D44" s="10"/>
      <c r="E44" s="10"/>
      <c r="F44" s="10"/>
      <c r="G44" s="10">
        <v>2671.3</v>
      </c>
      <c r="H44" s="10">
        <v>2152.5</v>
      </c>
      <c r="I44" s="10">
        <v>776.1</v>
      </c>
      <c r="J44" s="10">
        <v>540.4</v>
      </c>
      <c r="K44" s="10">
        <v>235</v>
      </c>
      <c r="L44" s="10">
        <v>287</v>
      </c>
      <c r="M44" s="10">
        <v>79.7</v>
      </c>
      <c r="N44" s="10">
        <v>78</v>
      </c>
      <c r="O44" s="10">
        <v>34.299999999999997</v>
      </c>
      <c r="P44" s="10">
        <v>41</v>
      </c>
      <c r="Q44" s="10">
        <v>79</v>
      </c>
      <c r="R44" s="10">
        <v>2</v>
      </c>
      <c r="S44" s="10">
        <v>15</v>
      </c>
      <c r="T44" s="10">
        <v>89</v>
      </c>
      <c r="U44" s="10">
        <v>59</v>
      </c>
      <c r="V44" s="10">
        <v>197</v>
      </c>
      <c r="W44" s="10">
        <v>52</v>
      </c>
      <c r="X44" s="10">
        <v>242</v>
      </c>
      <c r="Y44" s="10">
        <v>159</v>
      </c>
      <c r="Z44" s="10">
        <v>312</v>
      </c>
      <c r="AA44" s="10">
        <v>1700.1000000000001</v>
      </c>
      <c r="AB44" s="10">
        <v>2532.9000000000005</v>
      </c>
      <c r="AC44" s="10">
        <v>2741.2000000000003</v>
      </c>
      <c r="AD44" s="10">
        <v>2704</v>
      </c>
      <c r="AE44" s="10">
        <v>2594.7999999999997</v>
      </c>
      <c r="AF44" s="10">
        <v>1682.1999999999998</v>
      </c>
      <c r="AG44" s="10">
        <v>896.7</v>
      </c>
      <c r="AH44" s="10">
        <v>989.19999999999993</v>
      </c>
      <c r="AI44" s="10">
        <v>848.6</v>
      </c>
      <c r="AJ44" s="10">
        <v>1084.8</v>
      </c>
      <c r="AK44" s="10">
        <v>942</v>
      </c>
      <c r="AL44" s="10">
        <v>761</v>
      </c>
      <c r="AM44" s="10"/>
      <c r="AN44" s="10"/>
      <c r="AO44" s="10"/>
      <c r="AP44" s="11">
        <f>SUM(C44:AO44)</f>
        <v>27578.799999999999</v>
      </c>
      <c r="AQ44" s="7">
        <f>COUNTA(C44:AO44)</f>
        <v>32</v>
      </c>
      <c r="AR44" s="12">
        <f>AP44/AQ44</f>
        <v>861.83749999999998</v>
      </c>
      <c r="AS44" s="9" t="s">
        <v>214</v>
      </c>
      <c r="AT44" s="9" t="s">
        <v>215</v>
      </c>
      <c r="AU44" s="21">
        <v>279</v>
      </c>
    </row>
    <row r="45" spans="1:47" ht="11.25" x14ac:dyDescent="0.15">
      <c r="A45" s="8"/>
      <c r="B45" s="9" t="s">
        <v>44</v>
      </c>
      <c r="C45" s="10"/>
      <c r="D45" s="10"/>
      <c r="E45" s="10">
        <v>2054.6</v>
      </c>
      <c r="F45" s="10">
        <v>1850.2</v>
      </c>
      <c r="G45" s="10">
        <v>2366.5</v>
      </c>
      <c r="H45" s="10">
        <v>1947</v>
      </c>
      <c r="I45" s="10">
        <v>1873.4</v>
      </c>
      <c r="J45" s="10">
        <v>1859.8</v>
      </c>
      <c r="K45" s="10">
        <v>2043</v>
      </c>
      <c r="L45" s="10">
        <v>1871</v>
      </c>
      <c r="M45" s="10">
        <v>1865.5</v>
      </c>
      <c r="N45" s="10">
        <v>1689</v>
      </c>
      <c r="O45" s="10">
        <v>1924.5</v>
      </c>
      <c r="P45" s="10">
        <v>1636</v>
      </c>
      <c r="Q45" s="10">
        <v>1507</v>
      </c>
      <c r="R45" s="10">
        <v>1181</v>
      </c>
      <c r="S45" s="10">
        <v>911</v>
      </c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1">
        <f>SUM(C45:AO45)</f>
        <v>26579.5</v>
      </c>
      <c r="AQ45" s="7">
        <f>COUNTA(C45:AO45)</f>
        <v>15</v>
      </c>
      <c r="AR45" s="12">
        <f>AP45/AQ45</f>
        <v>1771.9666666666667</v>
      </c>
      <c r="AS45" s="9" t="s">
        <v>44</v>
      </c>
      <c r="AT45" s="9" t="s">
        <v>45</v>
      </c>
      <c r="AU45" s="21">
        <v>300</v>
      </c>
    </row>
    <row r="46" spans="1:47" ht="11.25" x14ac:dyDescent="0.15">
      <c r="A46" s="8"/>
      <c r="B46" s="9" t="s">
        <v>148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>
        <v>1889</v>
      </c>
      <c r="O46" s="10">
        <v>1549</v>
      </c>
      <c r="P46" s="10">
        <v>1329</v>
      </c>
      <c r="Q46" s="10">
        <v>1145</v>
      </c>
      <c r="R46" s="10">
        <v>1277</v>
      </c>
      <c r="S46" s="10">
        <v>1083</v>
      </c>
      <c r="T46" s="10">
        <v>1123</v>
      </c>
      <c r="U46" s="10">
        <v>1197</v>
      </c>
      <c r="V46" s="10">
        <v>1469</v>
      </c>
      <c r="W46" s="10">
        <v>1083</v>
      </c>
      <c r="X46" s="10">
        <v>1073</v>
      </c>
      <c r="Y46" s="10">
        <v>1079</v>
      </c>
      <c r="Z46" s="10">
        <v>982</v>
      </c>
      <c r="AA46" s="10">
        <v>1085</v>
      </c>
      <c r="AB46" s="10">
        <v>956</v>
      </c>
      <c r="AC46" s="10">
        <v>967</v>
      </c>
      <c r="AD46" s="10">
        <v>691.5</v>
      </c>
      <c r="AE46" s="10">
        <v>629</v>
      </c>
      <c r="AF46" s="10">
        <v>443</v>
      </c>
      <c r="AG46" s="10">
        <v>574.9</v>
      </c>
      <c r="AH46" s="10">
        <v>652</v>
      </c>
      <c r="AI46" s="10">
        <v>579</v>
      </c>
      <c r="AJ46" s="10">
        <v>615</v>
      </c>
      <c r="AK46" s="10">
        <v>659</v>
      </c>
      <c r="AL46" s="10">
        <v>599</v>
      </c>
      <c r="AM46" s="10"/>
      <c r="AN46" s="10"/>
      <c r="AO46" s="10"/>
      <c r="AP46" s="11">
        <f>SUM(C46:AO46)</f>
        <v>24728.400000000001</v>
      </c>
      <c r="AQ46" s="7">
        <f>COUNTA(C46:AO46)</f>
        <v>25</v>
      </c>
      <c r="AR46" s="12">
        <f>AP46/AQ46</f>
        <v>989.13600000000008</v>
      </c>
      <c r="AS46" s="9" t="s">
        <v>148</v>
      </c>
      <c r="AT46" s="9" t="s">
        <v>149</v>
      </c>
      <c r="AU46" s="21">
        <v>262</v>
      </c>
    </row>
    <row r="47" spans="1:47" ht="11.25" x14ac:dyDescent="0.15">
      <c r="A47" s="8"/>
      <c r="B47" s="9" t="s">
        <v>360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>
        <v>1474</v>
      </c>
      <c r="U47" s="10">
        <v>1551</v>
      </c>
      <c r="V47" s="10">
        <v>1439.5</v>
      </c>
      <c r="W47" s="10">
        <v>894</v>
      </c>
      <c r="X47" s="10">
        <v>646</v>
      </c>
      <c r="Y47" s="10">
        <v>193</v>
      </c>
      <c r="Z47" s="10">
        <v>170</v>
      </c>
      <c r="AA47" s="10">
        <v>529.5</v>
      </c>
      <c r="AB47" s="10">
        <v>515</v>
      </c>
      <c r="AC47" s="10">
        <v>363</v>
      </c>
      <c r="AD47" s="10">
        <v>428</v>
      </c>
      <c r="AE47" s="10">
        <v>527</v>
      </c>
      <c r="AF47" s="10">
        <v>1349</v>
      </c>
      <c r="AG47" s="10">
        <v>1379</v>
      </c>
      <c r="AH47" s="10">
        <v>1518</v>
      </c>
      <c r="AI47" s="10">
        <v>2207.3000000000002</v>
      </c>
      <c r="AJ47" s="10">
        <v>3274.2</v>
      </c>
      <c r="AK47" s="10">
        <v>2918.2</v>
      </c>
      <c r="AL47" s="10">
        <v>3244.4</v>
      </c>
      <c r="AM47" s="10"/>
      <c r="AN47" s="10"/>
      <c r="AO47" s="10"/>
      <c r="AP47" s="11">
        <f>SUM(C47:AO47)</f>
        <v>24620.100000000002</v>
      </c>
      <c r="AQ47" s="7">
        <f>COUNTA(C47:AO47)</f>
        <v>19</v>
      </c>
      <c r="AR47" s="12">
        <f>AP47/AQ47</f>
        <v>1295.7947368421053</v>
      </c>
      <c r="AS47" s="9" t="s">
        <v>360</v>
      </c>
      <c r="AT47" s="9" t="s">
        <v>361</v>
      </c>
      <c r="AU47" s="21">
        <v>362</v>
      </c>
    </row>
    <row r="48" spans="1:47" ht="11.25" x14ac:dyDescent="0.15">
      <c r="A48" s="8"/>
      <c r="B48" s="9" t="s">
        <v>456</v>
      </c>
      <c r="C48" s="10"/>
      <c r="D48" s="10"/>
      <c r="E48" s="10"/>
      <c r="F48" s="10"/>
      <c r="G48" s="10"/>
      <c r="H48" s="10"/>
      <c r="I48" s="10">
        <v>1143.0999999999999</v>
      </c>
      <c r="J48" s="10">
        <v>328.5</v>
      </c>
      <c r="K48" s="10">
        <v>234</v>
      </c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>
        <v>2422.6999999999998</v>
      </c>
      <c r="X48" s="10">
        <v>2202.3000000000002</v>
      </c>
      <c r="Y48" s="10">
        <v>2147.9</v>
      </c>
      <c r="Z48" s="10">
        <v>1669.4</v>
      </c>
      <c r="AA48" s="10">
        <v>1483.4</v>
      </c>
      <c r="AB48" s="10">
        <v>1617.5</v>
      </c>
      <c r="AC48" s="10">
        <v>1835.8</v>
      </c>
      <c r="AD48" s="10">
        <v>1385.1999999999998</v>
      </c>
      <c r="AE48" s="10">
        <v>1102.3</v>
      </c>
      <c r="AF48" s="10">
        <v>1085.2</v>
      </c>
      <c r="AG48" s="10">
        <v>934.90000000000009</v>
      </c>
      <c r="AH48" s="10">
        <v>1160.9000000000001</v>
      </c>
      <c r="AI48" s="10">
        <v>1181.4000000000001</v>
      </c>
      <c r="AJ48" s="10">
        <v>678.8</v>
      </c>
      <c r="AK48" s="10">
        <v>943.69999999999993</v>
      </c>
      <c r="AL48" s="10">
        <v>908.4</v>
      </c>
      <c r="AM48" s="10"/>
      <c r="AN48" s="10"/>
      <c r="AO48" s="10"/>
      <c r="AP48" s="11">
        <f>SUM(C48:AO48)</f>
        <v>24465.400000000005</v>
      </c>
      <c r="AQ48" s="7">
        <f>COUNTA(C48:AO48)</f>
        <v>19</v>
      </c>
      <c r="AR48" s="12">
        <f>AP48/AQ48</f>
        <v>1287.6526315789476</v>
      </c>
      <c r="AS48" s="9" t="s">
        <v>456</v>
      </c>
      <c r="AT48" s="9" t="s">
        <v>457</v>
      </c>
      <c r="AU48" s="21">
        <v>344</v>
      </c>
    </row>
    <row r="49" spans="1:47" ht="11.25" x14ac:dyDescent="0.15">
      <c r="A49" s="8" t="s">
        <v>33</v>
      </c>
      <c r="B49" s="9" t="s">
        <v>84</v>
      </c>
      <c r="C49" s="10"/>
      <c r="D49" s="10"/>
      <c r="E49" s="10">
        <v>1277.3</v>
      </c>
      <c r="F49" s="10">
        <v>1032</v>
      </c>
      <c r="G49" s="10">
        <v>906.1</v>
      </c>
      <c r="H49" s="10">
        <v>1014.5</v>
      </c>
      <c r="I49" s="10">
        <v>1120</v>
      </c>
      <c r="J49" s="10">
        <v>1127.2</v>
      </c>
      <c r="K49" s="10">
        <v>1144.2</v>
      </c>
      <c r="L49" s="10">
        <v>1162.0999999999999</v>
      </c>
      <c r="M49" s="10">
        <v>728.8</v>
      </c>
      <c r="N49" s="10">
        <v>915.2</v>
      </c>
      <c r="O49" s="10">
        <v>422.9</v>
      </c>
      <c r="P49" s="10">
        <v>582.79999999999995</v>
      </c>
      <c r="Q49" s="10">
        <v>409.9</v>
      </c>
      <c r="R49" s="10">
        <v>1410.2</v>
      </c>
      <c r="S49" s="10">
        <v>1643.3</v>
      </c>
      <c r="T49" s="10">
        <v>775.6</v>
      </c>
      <c r="U49" s="10">
        <v>718.7</v>
      </c>
      <c r="V49" s="10">
        <v>580.5</v>
      </c>
      <c r="W49" s="10">
        <v>234.4</v>
      </c>
      <c r="X49" s="10">
        <v>326</v>
      </c>
      <c r="Y49" s="10"/>
      <c r="Z49" s="10"/>
      <c r="AA49" s="10">
        <v>587.79999999999995</v>
      </c>
      <c r="AB49" s="10">
        <v>859.30000000000007</v>
      </c>
      <c r="AC49" s="10">
        <v>709.30000000000007</v>
      </c>
      <c r="AD49" s="10">
        <v>464.5</v>
      </c>
      <c r="AE49" s="10">
        <v>502</v>
      </c>
      <c r="AF49" s="10">
        <v>482.69999999999993</v>
      </c>
      <c r="AG49" s="10">
        <v>656.19999999999993</v>
      </c>
      <c r="AH49" s="10">
        <v>623.59999999999991</v>
      </c>
      <c r="AI49" s="10">
        <v>335.79999999999995</v>
      </c>
      <c r="AJ49" s="10">
        <v>393.59999999999997</v>
      </c>
      <c r="AK49" s="10">
        <v>415.7</v>
      </c>
      <c r="AL49" s="10">
        <v>632.90000000000009</v>
      </c>
      <c r="AM49" s="10"/>
      <c r="AN49" s="10"/>
      <c r="AO49" s="10"/>
      <c r="AP49" s="11">
        <f>SUM(C49:AO49)</f>
        <v>24195.1</v>
      </c>
      <c r="AQ49" s="7">
        <f>COUNTA(C49:AO49)</f>
        <v>32</v>
      </c>
      <c r="AR49" s="12">
        <f>AP49/AQ49</f>
        <v>756.09687499999995</v>
      </c>
      <c r="AS49" s="9" t="s">
        <v>84</v>
      </c>
      <c r="AT49" s="9" t="s">
        <v>85</v>
      </c>
      <c r="AU49" s="21">
        <v>171</v>
      </c>
    </row>
    <row r="50" spans="1:47" ht="11.25" x14ac:dyDescent="0.15">
      <c r="A50" s="8"/>
      <c r="B50" s="9" t="s">
        <v>185</v>
      </c>
      <c r="C50" s="10"/>
      <c r="D50" s="10"/>
      <c r="E50" s="10">
        <v>2136</v>
      </c>
      <c r="F50" s="10">
        <v>2386</v>
      </c>
      <c r="G50" s="10">
        <v>2116</v>
      </c>
      <c r="H50" s="10">
        <v>1677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>
        <v>5025.2</v>
      </c>
      <c r="AJ50" s="10">
        <v>3670</v>
      </c>
      <c r="AK50" s="10">
        <v>3236.1</v>
      </c>
      <c r="AL50" s="10">
        <v>3617.6</v>
      </c>
      <c r="AM50" s="10"/>
      <c r="AN50" s="10"/>
      <c r="AO50" s="10"/>
      <c r="AP50" s="11">
        <f>SUM(C50:AO50)</f>
        <v>23863.899999999998</v>
      </c>
      <c r="AQ50" s="7">
        <f>COUNTA(C50:AO50)</f>
        <v>8</v>
      </c>
      <c r="AR50" s="12">
        <f>AP50/AQ50</f>
        <v>2982.9874999999997</v>
      </c>
      <c r="AS50" s="9" t="s">
        <v>185</v>
      </c>
      <c r="AT50" s="9" t="s">
        <v>186</v>
      </c>
      <c r="AU50" s="21">
        <v>21</v>
      </c>
    </row>
    <row r="51" spans="1:47" ht="11.25" x14ac:dyDescent="0.15">
      <c r="A51" s="8"/>
      <c r="B51" s="9" t="s">
        <v>87</v>
      </c>
      <c r="C51" s="10">
        <v>1805</v>
      </c>
      <c r="D51" s="10">
        <v>523</v>
      </c>
      <c r="E51" s="10">
        <v>567</v>
      </c>
      <c r="F51" s="10">
        <v>1936</v>
      </c>
      <c r="G51" s="10">
        <v>3509</v>
      </c>
      <c r="H51" s="10">
        <v>1763.5</v>
      </c>
      <c r="I51" s="10">
        <v>1691</v>
      </c>
      <c r="J51" s="10">
        <v>499.5</v>
      </c>
      <c r="K51" s="10">
        <v>831</v>
      </c>
      <c r="L51" s="10">
        <v>610</v>
      </c>
      <c r="M51" s="10">
        <v>576</v>
      </c>
      <c r="N51" s="10">
        <v>407.5</v>
      </c>
      <c r="O51" s="10">
        <v>196</v>
      </c>
      <c r="P51" s="10">
        <v>128</v>
      </c>
      <c r="Q51" s="10">
        <v>36.5</v>
      </c>
      <c r="R51" s="10"/>
      <c r="S51" s="10">
        <v>410</v>
      </c>
      <c r="T51" s="10">
        <v>237.3</v>
      </c>
      <c r="U51" s="10">
        <v>215.3</v>
      </c>
      <c r="V51" s="10">
        <v>212.39999999999998</v>
      </c>
      <c r="W51" s="10">
        <v>442.7</v>
      </c>
      <c r="X51" s="10">
        <v>1269.2</v>
      </c>
      <c r="Y51" s="10">
        <v>825.00000000000011</v>
      </c>
      <c r="Z51" s="10">
        <v>396.79999999999995</v>
      </c>
      <c r="AA51" s="10">
        <v>301.49999999999994</v>
      </c>
      <c r="AB51" s="10">
        <v>287.8</v>
      </c>
      <c r="AC51" s="10">
        <v>221.7</v>
      </c>
      <c r="AD51" s="10">
        <v>548.1</v>
      </c>
      <c r="AE51" s="10">
        <v>167.7</v>
      </c>
      <c r="AF51" s="10">
        <v>224.5</v>
      </c>
      <c r="AG51" s="10">
        <v>195.9</v>
      </c>
      <c r="AH51" s="10">
        <v>159.69999999999999</v>
      </c>
      <c r="AI51" s="10">
        <v>624.19999999999993</v>
      </c>
      <c r="AJ51" s="10">
        <v>189.1</v>
      </c>
      <c r="AK51" s="10">
        <v>364.50000000000006</v>
      </c>
      <c r="AL51" s="10">
        <v>1271.5999999999999</v>
      </c>
      <c r="AM51" s="10"/>
      <c r="AN51" s="10"/>
      <c r="AO51" s="10"/>
      <c r="AP51" s="11">
        <f>SUM(C51:AO51)</f>
        <v>23643.999999999996</v>
      </c>
      <c r="AQ51" s="7">
        <f>COUNTA(C51:AO51)</f>
        <v>35</v>
      </c>
      <c r="AR51" s="12">
        <f>AP51/AQ51</f>
        <v>675.54285714285709</v>
      </c>
      <c r="AS51" s="9" t="s">
        <v>87</v>
      </c>
      <c r="AT51" s="9" t="s">
        <v>88</v>
      </c>
      <c r="AU51" s="21">
        <v>22</v>
      </c>
    </row>
    <row r="52" spans="1:47" ht="11.25" x14ac:dyDescent="0.15">
      <c r="A52" s="8" t="s">
        <v>33</v>
      </c>
      <c r="B52" s="9" t="s">
        <v>50</v>
      </c>
      <c r="C52" s="10"/>
      <c r="D52" s="10"/>
      <c r="E52" s="10">
        <v>546.1</v>
      </c>
      <c r="F52" s="10">
        <v>1282.5</v>
      </c>
      <c r="G52" s="10">
        <v>1450.8</v>
      </c>
      <c r="H52" s="10">
        <v>1520.3</v>
      </c>
      <c r="I52" s="10">
        <v>1499.6</v>
      </c>
      <c r="J52" s="10">
        <v>885.9</v>
      </c>
      <c r="K52" s="10">
        <v>1305.8</v>
      </c>
      <c r="L52" s="10">
        <v>1253.8</v>
      </c>
      <c r="M52" s="10">
        <v>1157.4000000000001</v>
      </c>
      <c r="N52" s="10">
        <v>1466</v>
      </c>
      <c r="O52" s="10">
        <v>2056</v>
      </c>
      <c r="P52" s="10">
        <v>1839.2</v>
      </c>
      <c r="Q52" s="10">
        <v>2413.3000000000002</v>
      </c>
      <c r="R52" s="10">
        <v>2514.6999999999998</v>
      </c>
      <c r="S52" s="10">
        <v>2192.3000000000002</v>
      </c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1">
        <f>SUM(C52:AO52)</f>
        <v>23383.699999999997</v>
      </c>
      <c r="AQ52" s="7">
        <f>COUNTA(C52:AO52)</f>
        <v>15</v>
      </c>
      <c r="AR52" s="12">
        <f>AP52/AQ52</f>
        <v>1558.9133333333332</v>
      </c>
      <c r="AS52" s="9" t="s">
        <v>50</v>
      </c>
      <c r="AT52" s="9" t="s">
        <v>51</v>
      </c>
      <c r="AU52" s="21">
        <v>52</v>
      </c>
    </row>
    <row r="53" spans="1:47" ht="11.25" x14ac:dyDescent="0.15">
      <c r="A53" s="8"/>
      <c r="B53" s="9" t="s">
        <v>191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>
        <v>694.2</v>
      </c>
      <c r="Q53" s="10">
        <v>1397</v>
      </c>
      <c r="R53" s="10">
        <v>1524</v>
      </c>
      <c r="S53" s="10">
        <v>1703</v>
      </c>
      <c r="T53" s="10">
        <v>1422</v>
      </c>
      <c r="U53" s="10">
        <v>1342</v>
      </c>
      <c r="V53" s="10">
        <v>1571</v>
      </c>
      <c r="W53" s="10">
        <v>1218.5</v>
      </c>
      <c r="X53" s="10">
        <v>1354.5</v>
      </c>
      <c r="Y53" s="10">
        <v>979.5</v>
      </c>
      <c r="Z53" s="10">
        <v>946</v>
      </c>
      <c r="AA53" s="10">
        <v>977.5</v>
      </c>
      <c r="AB53" s="10">
        <v>758</v>
      </c>
      <c r="AC53" s="10">
        <v>465</v>
      </c>
      <c r="AD53" s="10">
        <v>664</v>
      </c>
      <c r="AE53" s="10">
        <v>594</v>
      </c>
      <c r="AF53" s="10">
        <v>612.70000000000005</v>
      </c>
      <c r="AG53" s="10">
        <v>391.5</v>
      </c>
      <c r="AH53" s="10">
        <v>355.7</v>
      </c>
      <c r="AI53" s="10">
        <v>802.6</v>
      </c>
      <c r="AJ53" s="10">
        <v>1013.3000000000001</v>
      </c>
      <c r="AK53" s="10">
        <v>974.59999999999991</v>
      </c>
      <c r="AL53" s="10">
        <v>795.90000000000009</v>
      </c>
      <c r="AM53" s="10"/>
      <c r="AN53" s="10"/>
      <c r="AO53" s="10"/>
      <c r="AP53" s="11">
        <f>SUM(C53:AO53)</f>
        <v>22556.5</v>
      </c>
      <c r="AQ53" s="7">
        <f>COUNTA(C53:AO53)</f>
        <v>23</v>
      </c>
      <c r="AR53" s="12">
        <f>AP53/AQ53</f>
        <v>980.71739130434787</v>
      </c>
      <c r="AS53" s="9" t="s">
        <v>191</v>
      </c>
      <c r="AT53" s="14" t="s">
        <v>795</v>
      </c>
      <c r="AU53" s="21">
        <v>134</v>
      </c>
    </row>
    <row r="54" spans="1:47" ht="11.25" x14ac:dyDescent="0.15">
      <c r="A54" s="8"/>
      <c r="B54" s="9" t="s">
        <v>818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>
        <v>2379.8000000000002</v>
      </c>
      <c r="AD54" s="10">
        <v>1446</v>
      </c>
      <c r="AE54" s="10">
        <v>1417</v>
      </c>
      <c r="AF54" s="10">
        <v>1828.3</v>
      </c>
      <c r="AG54" s="10">
        <v>1572.7</v>
      </c>
      <c r="AH54" s="10">
        <v>2241.6</v>
      </c>
      <c r="AI54" s="10">
        <v>2132.8000000000002</v>
      </c>
      <c r="AJ54" s="10">
        <v>2697.6</v>
      </c>
      <c r="AK54" s="10">
        <v>3446.9</v>
      </c>
      <c r="AL54" s="10">
        <v>3218.4</v>
      </c>
      <c r="AM54" s="10"/>
      <c r="AN54" s="10"/>
      <c r="AO54" s="10"/>
      <c r="AP54" s="11">
        <f>SUM(C54:AO54)</f>
        <v>22381.100000000002</v>
      </c>
      <c r="AQ54" s="7">
        <f>COUNTA(C54:AO54)</f>
        <v>10</v>
      </c>
      <c r="AR54" s="12">
        <f>AP54/AQ54</f>
        <v>2238.11</v>
      </c>
      <c r="AS54" s="9" t="s">
        <v>818</v>
      </c>
      <c r="AT54" s="9" t="s">
        <v>866</v>
      </c>
      <c r="AU54" s="21">
        <v>401</v>
      </c>
    </row>
    <row r="55" spans="1:47" ht="11.25" x14ac:dyDescent="0.15">
      <c r="A55" s="8"/>
      <c r="B55" s="9" t="s">
        <v>165</v>
      </c>
      <c r="C55" s="10">
        <v>1477.6</v>
      </c>
      <c r="D55" s="10">
        <v>867.8</v>
      </c>
      <c r="E55" s="10">
        <v>467.9</v>
      </c>
      <c r="F55" s="10">
        <v>380.9</v>
      </c>
      <c r="G55" s="10">
        <v>533.5</v>
      </c>
      <c r="H55" s="10">
        <v>42.5</v>
      </c>
      <c r="I55" s="10">
        <v>2</v>
      </c>
      <c r="J55" s="10">
        <v>120.5</v>
      </c>
      <c r="K55" s="10">
        <v>0</v>
      </c>
      <c r="L55" s="10">
        <v>85</v>
      </c>
      <c r="M55" s="10">
        <v>233.4</v>
      </c>
      <c r="N55" s="10">
        <v>40.6</v>
      </c>
      <c r="O55" s="10">
        <v>0</v>
      </c>
      <c r="P55" s="10">
        <v>530.9</v>
      </c>
      <c r="Q55" s="10">
        <v>753</v>
      </c>
      <c r="R55" s="10">
        <v>903.1</v>
      </c>
      <c r="S55" s="10">
        <v>1177.5</v>
      </c>
      <c r="T55" s="10">
        <v>768.5</v>
      </c>
      <c r="U55" s="10">
        <v>892.6</v>
      </c>
      <c r="V55" s="10">
        <v>792.6</v>
      </c>
      <c r="W55" s="10">
        <v>603.90000000000009</v>
      </c>
      <c r="X55" s="10">
        <v>614.5</v>
      </c>
      <c r="Y55" s="10">
        <v>564.1</v>
      </c>
      <c r="Z55" s="10">
        <v>281.40000000000003</v>
      </c>
      <c r="AA55" s="10">
        <v>741.80000000000007</v>
      </c>
      <c r="AB55" s="10">
        <v>418.1</v>
      </c>
      <c r="AC55" s="10">
        <v>548.4</v>
      </c>
      <c r="AD55" s="10">
        <v>1540.4999999999998</v>
      </c>
      <c r="AE55" s="10">
        <v>1161.0999999999999</v>
      </c>
      <c r="AF55" s="10">
        <v>1226.3000000000002</v>
      </c>
      <c r="AG55" s="10">
        <v>889.10000000000014</v>
      </c>
      <c r="AH55" s="10">
        <v>777.49999999999989</v>
      </c>
      <c r="AI55" s="10">
        <v>767</v>
      </c>
      <c r="AJ55" s="10">
        <v>823.6</v>
      </c>
      <c r="AK55" s="10">
        <v>639.19999999999993</v>
      </c>
      <c r="AL55" s="10">
        <v>686.5</v>
      </c>
      <c r="AM55" s="10"/>
      <c r="AN55" s="10"/>
      <c r="AO55" s="10"/>
      <c r="AP55" s="11">
        <f>SUM(C55:AO55)</f>
        <v>22352.899999999998</v>
      </c>
      <c r="AQ55" s="7">
        <f>COUNTA(C55:AO55)</f>
        <v>36</v>
      </c>
      <c r="AR55" s="12">
        <f>AP55/AQ55</f>
        <v>620.91388888888878</v>
      </c>
      <c r="AS55" s="9" t="s">
        <v>165</v>
      </c>
      <c r="AT55" s="9" t="s">
        <v>166</v>
      </c>
      <c r="AU55" s="21">
        <v>334</v>
      </c>
    </row>
    <row r="56" spans="1:47" ht="11.25" x14ac:dyDescent="0.15">
      <c r="A56" s="8" t="s">
        <v>33</v>
      </c>
      <c r="B56" s="9" t="s">
        <v>91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>
        <v>1015.5</v>
      </c>
      <c r="N56" s="10">
        <v>1224.7</v>
      </c>
      <c r="O56" s="10">
        <v>1453.6</v>
      </c>
      <c r="P56" s="10">
        <v>1951.3</v>
      </c>
      <c r="Q56" s="10">
        <v>2088.4</v>
      </c>
      <c r="R56" s="10">
        <v>2060.6</v>
      </c>
      <c r="S56" s="10">
        <v>1801.3</v>
      </c>
      <c r="T56" s="10">
        <v>1795.4</v>
      </c>
      <c r="U56" s="10">
        <v>2287.3000000000002</v>
      </c>
      <c r="V56" s="10">
        <v>2507.1</v>
      </c>
      <c r="W56" s="10">
        <v>2253.5</v>
      </c>
      <c r="X56" s="10">
        <v>1845.9999999999995</v>
      </c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1">
        <f>SUM(C56:AO56)</f>
        <v>22284.699999999997</v>
      </c>
      <c r="AQ56" s="7">
        <f>COUNTA(C56:AO56)</f>
        <v>12</v>
      </c>
      <c r="AR56" s="12">
        <f>AP56/AQ56</f>
        <v>1857.0583333333332</v>
      </c>
      <c r="AS56" s="9" t="s">
        <v>91</v>
      </c>
      <c r="AT56" s="9" t="s">
        <v>92</v>
      </c>
      <c r="AU56" s="21">
        <v>291</v>
      </c>
    </row>
    <row r="57" spans="1:47" ht="11.25" x14ac:dyDescent="0.15">
      <c r="A57" s="8"/>
      <c r="B57" s="9" t="s">
        <v>101</v>
      </c>
      <c r="C57" s="10"/>
      <c r="D57" s="10"/>
      <c r="E57" s="10"/>
      <c r="F57" s="10">
        <v>1222</v>
      </c>
      <c r="G57" s="10">
        <v>1269</v>
      </c>
      <c r="H57" s="10">
        <v>633</v>
      </c>
      <c r="I57" s="10">
        <v>197</v>
      </c>
      <c r="J57" s="10">
        <v>219</v>
      </c>
      <c r="K57" s="10">
        <v>211</v>
      </c>
      <c r="L57" s="10">
        <v>361</v>
      </c>
      <c r="M57" s="10">
        <v>727</v>
      </c>
      <c r="N57" s="10">
        <v>1028</v>
      </c>
      <c r="O57" s="10">
        <v>722</v>
      </c>
      <c r="P57" s="10">
        <v>1629</v>
      </c>
      <c r="Q57" s="10">
        <v>1409</v>
      </c>
      <c r="R57" s="10">
        <v>1129</v>
      </c>
      <c r="S57" s="10">
        <v>1753</v>
      </c>
      <c r="T57" s="10">
        <v>870</v>
      </c>
      <c r="U57" s="10">
        <v>812</v>
      </c>
      <c r="V57" s="10">
        <v>665</v>
      </c>
      <c r="W57" s="10">
        <v>1173</v>
      </c>
      <c r="X57" s="10">
        <v>1498</v>
      </c>
      <c r="Y57" s="10">
        <v>733</v>
      </c>
      <c r="Z57" s="10">
        <v>195</v>
      </c>
      <c r="AA57" s="10">
        <v>322</v>
      </c>
      <c r="AB57" s="10">
        <v>420</v>
      </c>
      <c r="AC57" s="10">
        <v>356</v>
      </c>
      <c r="AD57" s="10">
        <v>370</v>
      </c>
      <c r="AE57" s="10">
        <v>827</v>
      </c>
      <c r="AF57" s="10">
        <v>691</v>
      </c>
      <c r="AG57" s="10">
        <v>164</v>
      </c>
      <c r="AH57" s="10">
        <v>247</v>
      </c>
      <c r="AI57" s="10">
        <v>186</v>
      </c>
      <c r="AJ57" s="10">
        <v>86</v>
      </c>
      <c r="AK57" s="10">
        <v>28</v>
      </c>
      <c r="AL57" s="10">
        <v>70</v>
      </c>
      <c r="AM57" s="10"/>
      <c r="AN57" s="10"/>
      <c r="AO57" s="10"/>
      <c r="AP57" s="11">
        <f>SUM(C57:AO57)</f>
        <v>22222</v>
      </c>
      <c r="AQ57" s="7">
        <f>COUNTA(C57:AO57)</f>
        <v>33</v>
      </c>
      <c r="AR57" s="12">
        <f>AP57/AQ57</f>
        <v>673.39393939393938</v>
      </c>
      <c r="AS57" s="9" t="s">
        <v>101</v>
      </c>
      <c r="AT57" s="9" t="s">
        <v>102</v>
      </c>
      <c r="AU57" s="21">
        <v>3</v>
      </c>
    </row>
    <row r="58" spans="1:47" ht="11.25" x14ac:dyDescent="0.15">
      <c r="A58" s="8"/>
      <c r="B58" s="9" t="s">
        <v>56</v>
      </c>
      <c r="C58" s="10"/>
      <c r="D58" s="10"/>
      <c r="E58" s="10">
        <v>1520.6</v>
      </c>
      <c r="F58" s="10">
        <v>1509.3</v>
      </c>
      <c r="G58" s="10">
        <v>1406.7</v>
      </c>
      <c r="H58" s="10">
        <v>1111.8</v>
      </c>
      <c r="I58" s="10">
        <v>231.5</v>
      </c>
      <c r="J58" s="10">
        <v>1274</v>
      </c>
      <c r="K58" s="10">
        <v>972.7</v>
      </c>
      <c r="L58" s="10">
        <v>1521.6</v>
      </c>
      <c r="M58" s="10">
        <v>1885</v>
      </c>
      <c r="N58" s="10">
        <v>2736.9</v>
      </c>
      <c r="O58" s="10">
        <v>3265.5</v>
      </c>
      <c r="P58" s="10">
        <v>4447</v>
      </c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1">
        <f>SUM(C58:AO58)</f>
        <v>21882.6</v>
      </c>
      <c r="AQ58" s="7">
        <f>COUNTA(C58:AO58)</f>
        <v>12</v>
      </c>
      <c r="AR58" s="12">
        <f>AP58/AQ58</f>
        <v>1823.55</v>
      </c>
      <c r="AS58" s="9" t="s">
        <v>56</v>
      </c>
      <c r="AT58" s="9" t="s">
        <v>57</v>
      </c>
      <c r="AU58" s="21">
        <v>199</v>
      </c>
    </row>
    <row r="59" spans="1:47" ht="11.25" x14ac:dyDescent="0.15">
      <c r="A59" s="8"/>
      <c r="B59" s="9" t="s">
        <v>61</v>
      </c>
      <c r="C59" s="10"/>
      <c r="D59" s="10"/>
      <c r="E59" s="10"/>
      <c r="F59" s="10"/>
      <c r="G59" s="10"/>
      <c r="H59" s="10"/>
      <c r="I59" s="10"/>
      <c r="J59" s="10">
        <v>2262.1999999999998</v>
      </c>
      <c r="K59" s="10">
        <v>2174.5</v>
      </c>
      <c r="L59" s="10">
        <v>1887.9</v>
      </c>
      <c r="M59" s="10">
        <v>2368.4</v>
      </c>
      <c r="N59" s="10">
        <v>2793.7</v>
      </c>
      <c r="O59" s="10">
        <v>3011.7</v>
      </c>
      <c r="P59" s="10">
        <v>2256.9</v>
      </c>
      <c r="Q59" s="10">
        <v>1331.5</v>
      </c>
      <c r="R59" s="10">
        <v>1544.7</v>
      </c>
      <c r="S59" s="10">
        <v>2008.5</v>
      </c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1">
        <f>SUM(C59:AO59)</f>
        <v>21640.000000000004</v>
      </c>
      <c r="AQ59" s="7">
        <f>COUNTA(C59:AO59)</f>
        <v>10</v>
      </c>
      <c r="AR59" s="12">
        <f>AP59/AQ59</f>
        <v>2164.0000000000005</v>
      </c>
      <c r="AS59" s="9" t="s">
        <v>61</v>
      </c>
      <c r="AT59" s="9" t="s">
        <v>62</v>
      </c>
      <c r="AU59" s="21">
        <v>305</v>
      </c>
    </row>
    <row r="60" spans="1:47" ht="11.25" x14ac:dyDescent="0.15">
      <c r="A60" s="8"/>
      <c r="B60" s="9" t="s">
        <v>169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>
        <v>1873.9</v>
      </c>
      <c r="O60" s="10">
        <v>1716.5</v>
      </c>
      <c r="P60" s="10">
        <v>728.9</v>
      </c>
      <c r="Q60" s="10">
        <v>846.9</v>
      </c>
      <c r="R60" s="10">
        <v>741.5</v>
      </c>
      <c r="S60" s="10">
        <v>1206.5999999999999</v>
      </c>
      <c r="T60" s="10">
        <v>927.3</v>
      </c>
      <c r="U60" s="10">
        <v>979.4</v>
      </c>
      <c r="V60" s="10">
        <v>917.4</v>
      </c>
      <c r="W60" s="10">
        <v>606</v>
      </c>
      <c r="X60" s="10">
        <v>783.00000000000011</v>
      </c>
      <c r="Y60" s="10">
        <v>936.6</v>
      </c>
      <c r="Z60" s="10">
        <v>909.7</v>
      </c>
      <c r="AA60" s="10">
        <v>725</v>
      </c>
      <c r="AB60" s="10">
        <v>737.70000000000016</v>
      </c>
      <c r="AC60" s="10">
        <v>848.7</v>
      </c>
      <c r="AD60" s="10">
        <v>1032</v>
      </c>
      <c r="AE60" s="10">
        <v>1290.6000000000001</v>
      </c>
      <c r="AF60" s="10">
        <v>1183</v>
      </c>
      <c r="AG60" s="10">
        <v>1585.5</v>
      </c>
      <c r="AH60" s="10">
        <v>985.30000000000007</v>
      </c>
      <c r="AI60" s="10"/>
      <c r="AJ60" s="10"/>
      <c r="AK60" s="10"/>
      <c r="AL60" s="10"/>
      <c r="AM60" s="10"/>
      <c r="AN60" s="10"/>
      <c r="AO60" s="10"/>
      <c r="AP60" s="11">
        <f>SUM(C60:AO60)</f>
        <v>21561.5</v>
      </c>
      <c r="AQ60" s="7">
        <f>COUNTA(C60:AO60)</f>
        <v>21</v>
      </c>
      <c r="AR60" s="12">
        <f>AP60/AQ60</f>
        <v>1026.7380952380952</v>
      </c>
      <c r="AS60" s="9" t="s">
        <v>169</v>
      </c>
      <c r="AT60" s="9" t="s">
        <v>170</v>
      </c>
      <c r="AU60" s="21">
        <v>174</v>
      </c>
    </row>
    <row r="61" spans="1:47" ht="11.25" x14ac:dyDescent="0.15">
      <c r="A61" s="8"/>
      <c r="B61" s="9" t="s">
        <v>63</v>
      </c>
      <c r="C61" s="10"/>
      <c r="D61" s="10"/>
      <c r="E61" s="10"/>
      <c r="F61" s="10"/>
      <c r="G61" s="10"/>
      <c r="H61" s="10"/>
      <c r="I61" s="10"/>
      <c r="J61" s="10">
        <v>4450.5</v>
      </c>
      <c r="K61" s="10">
        <v>3852</v>
      </c>
      <c r="L61" s="10">
        <v>3384</v>
      </c>
      <c r="M61" s="10">
        <v>2874</v>
      </c>
      <c r="N61" s="10">
        <v>2881</v>
      </c>
      <c r="O61" s="10">
        <v>1928</v>
      </c>
      <c r="P61" s="10">
        <v>1301</v>
      </c>
      <c r="Q61" s="10">
        <v>364</v>
      </c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1">
        <f>SUM(C61:AO61)</f>
        <v>21034.5</v>
      </c>
      <c r="AQ61" s="7">
        <f>COUNTA(C61:AO61)</f>
        <v>8</v>
      </c>
      <c r="AR61" s="12">
        <f>AP61/AQ61</f>
        <v>2629.3125</v>
      </c>
      <c r="AS61" s="9" t="s">
        <v>63</v>
      </c>
      <c r="AT61" s="9" t="s">
        <v>64</v>
      </c>
      <c r="AU61" s="21">
        <v>8</v>
      </c>
    </row>
    <row r="62" spans="1:47" ht="11.25" x14ac:dyDescent="0.15">
      <c r="A62" s="8"/>
      <c r="B62" s="9" t="s">
        <v>225</v>
      </c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>
        <v>343.3</v>
      </c>
      <c r="N62" s="10">
        <v>517</v>
      </c>
      <c r="O62" s="10">
        <v>765.1</v>
      </c>
      <c r="P62" s="10">
        <v>931.2</v>
      </c>
      <c r="Q62" s="10">
        <v>915.9</v>
      </c>
      <c r="R62" s="10">
        <v>861.5</v>
      </c>
      <c r="S62" s="10">
        <v>835.8</v>
      </c>
      <c r="T62" s="10">
        <v>737.1</v>
      </c>
      <c r="U62" s="10">
        <v>827.4</v>
      </c>
      <c r="V62" s="10">
        <v>866.2</v>
      </c>
      <c r="W62" s="10">
        <v>1045.8999999999999</v>
      </c>
      <c r="X62" s="10">
        <v>885.79999999999984</v>
      </c>
      <c r="Y62" s="10">
        <v>860.3</v>
      </c>
      <c r="Z62" s="10">
        <v>898.50000000000011</v>
      </c>
      <c r="AA62" s="10">
        <v>882.74</v>
      </c>
      <c r="AB62" s="10">
        <v>780.07</v>
      </c>
      <c r="AC62" s="10">
        <v>580.40000000000009</v>
      </c>
      <c r="AD62" s="10">
        <v>550.19999999999993</v>
      </c>
      <c r="AE62" s="10">
        <v>614.23000000000013</v>
      </c>
      <c r="AF62" s="10">
        <v>799.50000000000011</v>
      </c>
      <c r="AG62" s="10">
        <v>725.80000000000007</v>
      </c>
      <c r="AH62" s="10">
        <v>747.00000000000011</v>
      </c>
      <c r="AI62" s="10">
        <v>954.8</v>
      </c>
      <c r="AJ62" s="10">
        <v>1160.7</v>
      </c>
      <c r="AK62" s="10">
        <v>795.9</v>
      </c>
      <c r="AL62" s="10">
        <v>783.80000000000007</v>
      </c>
      <c r="AM62" s="10"/>
      <c r="AN62" s="10"/>
      <c r="AO62" s="10"/>
      <c r="AP62" s="11">
        <f>SUM(C62:AO62)</f>
        <v>20666.14</v>
      </c>
      <c r="AQ62" s="7">
        <f>COUNTA(C62:AO62)</f>
        <v>26</v>
      </c>
      <c r="AR62" s="12">
        <f>AP62/AQ62</f>
        <v>794.85153846153844</v>
      </c>
      <c r="AS62" s="9" t="s">
        <v>225</v>
      </c>
      <c r="AT62" s="9" t="s">
        <v>226</v>
      </c>
      <c r="AU62" s="21">
        <v>163</v>
      </c>
    </row>
    <row r="63" spans="1:47" ht="11.25" x14ac:dyDescent="0.15">
      <c r="A63" s="8"/>
      <c r="B63" s="9" t="s">
        <v>400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>
        <v>766</v>
      </c>
      <c r="R63" s="10">
        <v>583</v>
      </c>
      <c r="S63" s="10">
        <v>501</v>
      </c>
      <c r="T63" s="10">
        <v>251</v>
      </c>
      <c r="U63" s="10">
        <v>250</v>
      </c>
      <c r="V63" s="10">
        <v>155</v>
      </c>
      <c r="W63" s="10">
        <v>112</v>
      </c>
      <c r="X63" s="10">
        <v>81</v>
      </c>
      <c r="Y63" s="10">
        <v>142</v>
      </c>
      <c r="Z63" s="10">
        <v>376</v>
      </c>
      <c r="AA63" s="10">
        <v>604</v>
      </c>
      <c r="AB63" s="10">
        <v>656</v>
      </c>
      <c r="AC63" s="10">
        <v>872</v>
      </c>
      <c r="AD63" s="10">
        <v>1647</v>
      </c>
      <c r="AE63" s="10">
        <v>1948</v>
      </c>
      <c r="AF63" s="10">
        <v>1818</v>
      </c>
      <c r="AG63" s="10">
        <v>1527</v>
      </c>
      <c r="AH63" s="10">
        <v>1911</v>
      </c>
      <c r="AI63" s="10">
        <v>1418</v>
      </c>
      <c r="AJ63" s="10">
        <v>1912</v>
      </c>
      <c r="AK63" s="10">
        <v>1620</v>
      </c>
      <c r="AL63" s="10">
        <v>1174</v>
      </c>
      <c r="AM63" s="10"/>
      <c r="AN63" s="10"/>
      <c r="AO63" s="10"/>
      <c r="AP63" s="11">
        <f>SUM(C63:AO63)</f>
        <v>20324</v>
      </c>
      <c r="AQ63" s="7">
        <f>COUNTA(C63:AO63)</f>
        <v>22</v>
      </c>
      <c r="AR63" s="12">
        <f>AP63/AQ63</f>
        <v>923.81818181818187</v>
      </c>
      <c r="AS63" s="9" t="s">
        <v>400</v>
      </c>
      <c r="AT63" s="14" t="s">
        <v>771</v>
      </c>
      <c r="AU63" s="21">
        <v>188</v>
      </c>
    </row>
    <row r="64" spans="1:47" ht="11.25" x14ac:dyDescent="0.15">
      <c r="A64" s="8"/>
      <c r="B64" s="9" t="s">
        <v>66</v>
      </c>
      <c r="C64" s="10">
        <v>710.4</v>
      </c>
      <c r="D64" s="10">
        <v>940.7</v>
      </c>
      <c r="E64" s="10">
        <v>1368</v>
      </c>
      <c r="F64" s="10">
        <v>1414</v>
      </c>
      <c r="G64" s="10">
        <v>1896</v>
      </c>
      <c r="H64" s="10">
        <v>1810</v>
      </c>
      <c r="I64" s="10">
        <v>2021</v>
      </c>
      <c r="J64" s="10">
        <v>1665</v>
      </c>
      <c r="K64" s="10">
        <v>1998</v>
      </c>
      <c r="L64" s="10">
        <v>1885.5</v>
      </c>
      <c r="M64" s="10">
        <v>1972</v>
      </c>
      <c r="N64" s="10">
        <v>1986.5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1">
        <f>SUM(C64:AO64)</f>
        <v>19667.099999999999</v>
      </c>
      <c r="AQ64" s="7">
        <f>COUNTA(C64:AO64)</f>
        <v>12</v>
      </c>
      <c r="AR64" s="12">
        <f>AP64/AQ64</f>
        <v>1638.925</v>
      </c>
      <c r="AS64" s="9" t="s">
        <v>66</v>
      </c>
      <c r="AT64" s="9" t="s">
        <v>67</v>
      </c>
      <c r="AU64" s="21">
        <v>324</v>
      </c>
    </row>
    <row r="65" spans="1:47" ht="11.25" x14ac:dyDescent="0.15">
      <c r="A65" s="8"/>
      <c r="B65" s="9" t="s">
        <v>97</v>
      </c>
      <c r="C65" s="10"/>
      <c r="D65" s="10"/>
      <c r="E65" s="10"/>
      <c r="F65" s="10"/>
      <c r="G65" s="10"/>
      <c r="H65" s="10"/>
      <c r="I65" s="10"/>
      <c r="J65" s="10">
        <v>1879.1</v>
      </c>
      <c r="K65" s="10">
        <v>1215.5</v>
      </c>
      <c r="L65" s="10">
        <v>1788.2</v>
      </c>
      <c r="M65" s="10">
        <v>1290.8</v>
      </c>
      <c r="N65" s="10">
        <v>994.8</v>
      </c>
      <c r="O65" s="10">
        <v>1206.8</v>
      </c>
      <c r="P65" s="10">
        <v>1471.9</v>
      </c>
      <c r="Q65" s="10">
        <v>1181.7</v>
      </c>
      <c r="R65" s="10">
        <v>881.4</v>
      </c>
      <c r="S65" s="10">
        <v>441.3</v>
      </c>
      <c r="T65" s="10">
        <v>1252</v>
      </c>
      <c r="U65" s="10">
        <v>1111</v>
      </c>
      <c r="V65" s="10">
        <v>1423</v>
      </c>
      <c r="W65" s="10">
        <v>384</v>
      </c>
      <c r="X65" s="10">
        <v>1218</v>
      </c>
      <c r="Y65" s="10">
        <v>717.5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1">
        <f>SUM(C65:AO65)</f>
        <v>18457</v>
      </c>
      <c r="AQ65" s="7">
        <f>COUNTA(C65:AO65)</f>
        <v>16</v>
      </c>
      <c r="AR65" s="12">
        <f>AP65/AQ65</f>
        <v>1153.5625</v>
      </c>
      <c r="AS65" s="9" t="s">
        <v>97</v>
      </c>
      <c r="AT65" s="9" t="s">
        <v>98</v>
      </c>
      <c r="AU65" s="21">
        <v>348</v>
      </c>
    </row>
    <row r="66" spans="1:47" ht="11.25" x14ac:dyDescent="0.15">
      <c r="A66" s="8"/>
      <c r="B66" s="9" t="s">
        <v>78</v>
      </c>
      <c r="C66" s="10"/>
      <c r="D66" s="10"/>
      <c r="E66" s="10">
        <v>1800</v>
      </c>
      <c r="F66" s="10">
        <v>1238.4000000000001</v>
      </c>
      <c r="G66" s="10">
        <v>1212</v>
      </c>
      <c r="H66" s="10">
        <v>1434</v>
      </c>
      <c r="I66" s="10">
        <v>1141.5</v>
      </c>
      <c r="J66" s="10"/>
      <c r="K66" s="10"/>
      <c r="L66" s="10"/>
      <c r="M66" s="10">
        <v>1208</v>
      </c>
      <c r="N66" s="10">
        <v>1285</v>
      </c>
      <c r="O66" s="10">
        <v>1560</v>
      </c>
      <c r="P66" s="10">
        <v>1151</v>
      </c>
      <c r="Q66" s="10">
        <v>1345</v>
      </c>
      <c r="R66" s="10">
        <v>1194</v>
      </c>
      <c r="S66" s="10">
        <v>757</v>
      </c>
      <c r="T66" s="10">
        <v>625</v>
      </c>
      <c r="U66" s="10">
        <v>948</v>
      </c>
      <c r="V66" s="10">
        <v>513</v>
      </c>
      <c r="W66" s="10">
        <v>489</v>
      </c>
      <c r="X66" s="10">
        <v>212.5</v>
      </c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1">
        <f>SUM(C66:AO66)</f>
        <v>18113.400000000001</v>
      </c>
      <c r="AQ66" s="7">
        <f>COUNTA(C66:AO66)</f>
        <v>17</v>
      </c>
      <c r="AR66" s="12">
        <f>AP66/AQ66</f>
        <v>1065.4941176470588</v>
      </c>
      <c r="AS66" s="9" t="s">
        <v>78</v>
      </c>
      <c r="AT66" s="9" t="s">
        <v>79</v>
      </c>
      <c r="AU66" s="21">
        <v>323</v>
      </c>
    </row>
    <row r="67" spans="1:47" ht="11.25" x14ac:dyDescent="0.15">
      <c r="A67" s="8"/>
      <c r="B67" s="9" t="s">
        <v>74</v>
      </c>
      <c r="C67" s="10"/>
      <c r="D67" s="10"/>
      <c r="E67" s="10"/>
      <c r="F67" s="10"/>
      <c r="G67" s="10"/>
      <c r="H67" s="10"/>
      <c r="I67" s="10"/>
      <c r="J67" s="10"/>
      <c r="K67" s="10">
        <v>3660.5</v>
      </c>
      <c r="L67" s="10">
        <v>2867</v>
      </c>
      <c r="M67" s="10">
        <v>3007.5</v>
      </c>
      <c r="N67" s="10">
        <v>2686</v>
      </c>
      <c r="O67" s="10">
        <v>1961</v>
      </c>
      <c r="P67" s="10">
        <v>2264</v>
      </c>
      <c r="Q67" s="10">
        <v>1468.5</v>
      </c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1">
        <f>SUM(C67:AO67)</f>
        <v>17914.5</v>
      </c>
      <c r="AQ67" s="7">
        <f>COUNTA(C67:AO67)</f>
        <v>7</v>
      </c>
      <c r="AR67" s="12">
        <f>AP67/AQ67</f>
        <v>2559.2142857142858</v>
      </c>
      <c r="AS67" s="9" t="s">
        <v>74</v>
      </c>
      <c r="AT67" s="9" t="s">
        <v>75</v>
      </c>
      <c r="AU67" s="21">
        <v>39</v>
      </c>
    </row>
    <row r="68" spans="1:47" ht="11.25" x14ac:dyDescent="0.15">
      <c r="A68" s="8"/>
      <c r="B68" s="9" t="s">
        <v>76</v>
      </c>
      <c r="C68" s="10"/>
      <c r="D68" s="10"/>
      <c r="E68" s="10"/>
      <c r="F68" s="10"/>
      <c r="G68" s="10">
        <v>1399</v>
      </c>
      <c r="H68" s="10">
        <v>2138.5</v>
      </c>
      <c r="I68" s="10">
        <v>2275</v>
      </c>
      <c r="J68" s="10">
        <v>1659.3</v>
      </c>
      <c r="K68" s="10">
        <v>1841.1</v>
      </c>
      <c r="L68" s="10">
        <v>1998.8</v>
      </c>
      <c r="M68" s="10">
        <v>2411.9</v>
      </c>
      <c r="N68" s="10">
        <v>1626.2</v>
      </c>
      <c r="O68" s="10">
        <v>1076</v>
      </c>
      <c r="P68" s="10">
        <v>1341</v>
      </c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1">
        <f>SUM(C68:AO68)</f>
        <v>17766.8</v>
      </c>
      <c r="AQ68" s="7">
        <f>COUNTA(C68:AO68)</f>
        <v>10</v>
      </c>
      <c r="AR68" s="12">
        <f>AP68/AQ68</f>
        <v>1776.6799999999998</v>
      </c>
      <c r="AS68" s="9" t="s">
        <v>76</v>
      </c>
      <c r="AT68" s="9" t="s">
        <v>77</v>
      </c>
      <c r="AU68" s="21">
        <v>154</v>
      </c>
    </row>
    <row r="69" spans="1:47" ht="11.25" x14ac:dyDescent="0.15">
      <c r="A69" s="8"/>
      <c r="B69" s="9" t="s">
        <v>729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>
        <v>1561.6000000000001</v>
      </c>
      <c r="W69" s="10">
        <v>762.30000000000007</v>
      </c>
      <c r="X69" s="10">
        <v>493.70000000000005</v>
      </c>
      <c r="Y69" s="10">
        <v>602.40000000000009</v>
      </c>
      <c r="Z69" s="10">
        <v>690.5</v>
      </c>
      <c r="AA69" s="10">
        <v>1984.1999999999996</v>
      </c>
      <c r="AB69" s="10">
        <v>418.79999999999995</v>
      </c>
      <c r="AC69" s="10">
        <v>303</v>
      </c>
      <c r="AD69" s="10">
        <v>635.1</v>
      </c>
      <c r="AE69" s="10">
        <v>2319.6</v>
      </c>
      <c r="AF69" s="10">
        <v>915.19999999999993</v>
      </c>
      <c r="AG69" s="10">
        <v>654</v>
      </c>
      <c r="AH69" s="10">
        <v>727.8</v>
      </c>
      <c r="AI69" s="10">
        <v>1063.9000000000001</v>
      </c>
      <c r="AJ69" s="10">
        <v>2674.5</v>
      </c>
      <c r="AK69" s="10">
        <v>1205.0999999999997</v>
      </c>
      <c r="AL69" s="10">
        <v>564</v>
      </c>
      <c r="AM69" s="10"/>
      <c r="AN69" s="10"/>
      <c r="AO69" s="10"/>
      <c r="AP69" s="11">
        <f>SUM(C69:AO69)</f>
        <v>17575.7</v>
      </c>
      <c r="AQ69" s="7">
        <f>COUNTA(C69:AO69)</f>
        <v>17</v>
      </c>
      <c r="AR69" s="12">
        <f>AP69/AQ69</f>
        <v>1033.8647058823531</v>
      </c>
      <c r="AS69" s="9" t="s">
        <v>729</v>
      </c>
      <c r="AT69" s="9" t="s">
        <v>794</v>
      </c>
      <c r="AU69" s="21">
        <v>379</v>
      </c>
    </row>
    <row r="70" spans="1:47" ht="11.25" x14ac:dyDescent="0.15">
      <c r="A70" s="8"/>
      <c r="B70" s="9" t="s">
        <v>120</v>
      </c>
      <c r="C70" s="10"/>
      <c r="D70" s="10"/>
      <c r="E70" s="10"/>
      <c r="F70" s="10"/>
      <c r="G70" s="10"/>
      <c r="H70" s="10"/>
      <c r="I70" s="10"/>
      <c r="J70" s="10">
        <v>1167.2</v>
      </c>
      <c r="K70" s="10">
        <v>1559</v>
      </c>
      <c r="L70" s="10">
        <v>1224</v>
      </c>
      <c r="M70" s="10">
        <v>1181</v>
      </c>
      <c r="N70" s="10">
        <v>991</v>
      </c>
      <c r="O70" s="10">
        <v>907</v>
      </c>
      <c r="P70" s="10">
        <v>882</v>
      </c>
      <c r="Q70" s="10">
        <v>757</v>
      </c>
      <c r="R70" s="10">
        <v>758</v>
      </c>
      <c r="S70" s="10">
        <v>988</v>
      </c>
      <c r="T70" s="10">
        <v>892</v>
      </c>
      <c r="U70" s="10">
        <v>1108</v>
      </c>
      <c r="V70" s="10">
        <v>1241</v>
      </c>
      <c r="W70" s="10">
        <v>621</v>
      </c>
      <c r="X70" s="10">
        <v>578</v>
      </c>
      <c r="Y70" s="10">
        <v>845</v>
      </c>
      <c r="Z70" s="10">
        <v>385</v>
      </c>
      <c r="AA70" s="10">
        <v>214</v>
      </c>
      <c r="AB70" s="10">
        <v>433</v>
      </c>
      <c r="AC70" s="10">
        <v>577</v>
      </c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1">
        <f>SUM(C70:AO70)</f>
        <v>17308.2</v>
      </c>
      <c r="AQ70" s="7">
        <f>COUNTA(C70:AO70)</f>
        <v>20</v>
      </c>
      <c r="AR70" s="12">
        <f>AP70/AQ70</f>
        <v>865.41000000000008</v>
      </c>
      <c r="AS70" s="9" t="s">
        <v>120</v>
      </c>
      <c r="AT70" s="9" t="s">
        <v>121</v>
      </c>
      <c r="AU70" s="21">
        <v>179</v>
      </c>
    </row>
    <row r="71" spans="1:47" ht="11.25" x14ac:dyDescent="0.15">
      <c r="A71" s="8"/>
      <c r="B71" s="9" t="s">
        <v>208</v>
      </c>
      <c r="C71" s="10">
        <v>475.2</v>
      </c>
      <c r="D71" s="10">
        <v>428</v>
      </c>
      <c r="E71" s="10">
        <v>309</v>
      </c>
      <c r="F71" s="10">
        <v>415</v>
      </c>
      <c r="G71" s="10">
        <v>546</v>
      </c>
      <c r="H71" s="10">
        <v>629</v>
      </c>
      <c r="I71" s="10">
        <v>663.5</v>
      </c>
      <c r="J71" s="10">
        <v>639.20000000000005</v>
      </c>
      <c r="K71" s="10">
        <v>402.5</v>
      </c>
      <c r="L71" s="10">
        <v>414.9</v>
      </c>
      <c r="M71" s="10">
        <v>391.3</v>
      </c>
      <c r="N71" s="10">
        <v>430.7</v>
      </c>
      <c r="O71" s="10">
        <v>337.2</v>
      </c>
      <c r="P71" s="10">
        <v>111</v>
      </c>
      <c r="Q71" s="10">
        <v>126.5</v>
      </c>
      <c r="R71" s="10">
        <v>226</v>
      </c>
      <c r="S71" s="10">
        <v>232.5</v>
      </c>
      <c r="T71" s="10">
        <v>242</v>
      </c>
      <c r="U71" s="10">
        <v>280</v>
      </c>
      <c r="V71" s="10">
        <v>319</v>
      </c>
      <c r="W71" s="10">
        <v>312</v>
      </c>
      <c r="X71" s="10">
        <v>419</v>
      </c>
      <c r="Y71" s="10">
        <v>485</v>
      </c>
      <c r="Z71" s="10">
        <v>550</v>
      </c>
      <c r="AA71" s="10">
        <v>484</v>
      </c>
      <c r="AB71" s="10">
        <v>514</v>
      </c>
      <c r="AC71" s="10">
        <v>832</v>
      </c>
      <c r="AD71" s="10">
        <v>830.3</v>
      </c>
      <c r="AE71" s="10">
        <v>755.5</v>
      </c>
      <c r="AF71" s="10">
        <v>528</v>
      </c>
      <c r="AG71" s="10">
        <v>516.5</v>
      </c>
      <c r="AH71" s="10">
        <v>557</v>
      </c>
      <c r="AI71" s="10">
        <v>610.5</v>
      </c>
      <c r="AJ71" s="10">
        <v>733.5</v>
      </c>
      <c r="AK71" s="10">
        <v>699.5</v>
      </c>
      <c r="AL71" s="10">
        <v>838</v>
      </c>
      <c r="AM71" s="10"/>
      <c r="AN71" s="10"/>
      <c r="AO71" s="10"/>
      <c r="AP71" s="11">
        <f>SUM(C71:AO71)</f>
        <v>17283.3</v>
      </c>
      <c r="AQ71" s="7">
        <f>COUNTA(C71:AO71)</f>
        <v>36</v>
      </c>
      <c r="AR71" s="12">
        <f>AP71/AQ71</f>
        <v>480.09166666666664</v>
      </c>
      <c r="AS71" s="9" t="s">
        <v>208</v>
      </c>
      <c r="AT71" s="9" t="s">
        <v>209</v>
      </c>
      <c r="AU71" s="21">
        <v>139</v>
      </c>
    </row>
    <row r="72" spans="1:47" ht="11.25" x14ac:dyDescent="0.15">
      <c r="A72" s="8" t="s">
        <v>33</v>
      </c>
      <c r="B72" s="9" t="s">
        <v>93</v>
      </c>
      <c r="C72" s="10"/>
      <c r="D72" s="10"/>
      <c r="E72" s="10">
        <v>2214.8000000000002</v>
      </c>
      <c r="F72" s="10">
        <v>2243.6999999999998</v>
      </c>
      <c r="G72" s="10">
        <v>3100.3</v>
      </c>
      <c r="H72" s="10">
        <v>3300.8</v>
      </c>
      <c r="I72" s="10">
        <v>4158.2</v>
      </c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>
        <v>2185.9</v>
      </c>
      <c r="AK72" s="10"/>
      <c r="AL72" s="10"/>
      <c r="AM72" s="10"/>
      <c r="AN72" s="10"/>
      <c r="AO72" s="10"/>
      <c r="AP72" s="11">
        <f>SUM(C72:AO72)</f>
        <v>17203.7</v>
      </c>
      <c r="AQ72" s="7">
        <f>COUNTA(C72:AO72)</f>
        <v>6</v>
      </c>
      <c r="AR72" s="12">
        <f>AP72/AQ72</f>
        <v>2867.2833333333333</v>
      </c>
      <c r="AS72" s="9" t="s">
        <v>93</v>
      </c>
      <c r="AT72" s="9" t="s">
        <v>94</v>
      </c>
      <c r="AU72" s="21">
        <v>175</v>
      </c>
    </row>
    <row r="73" spans="1:47" ht="11.25" x14ac:dyDescent="0.15">
      <c r="A73" s="8"/>
      <c r="B73" s="9" t="s">
        <v>159</v>
      </c>
      <c r="C73" s="10">
        <v>332.6</v>
      </c>
      <c r="D73" s="10">
        <v>255.9</v>
      </c>
      <c r="E73" s="10">
        <v>365.5</v>
      </c>
      <c r="F73" s="10">
        <v>429.3</v>
      </c>
      <c r="G73" s="10">
        <v>591.4</v>
      </c>
      <c r="H73" s="10">
        <v>367.8</v>
      </c>
      <c r="I73" s="10">
        <v>234.4</v>
      </c>
      <c r="J73" s="10">
        <v>322.39999999999998</v>
      </c>
      <c r="K73" s="10">
        <v>236.1</v>
      </c>
      <c r="L73" s="10">
        <v>625.79999999999995</v>
      </c>
      <c r="M73" s="10">
        <v>457.5</v>
      </c>
      <c r="N73" s="10">
        <v>669.4</v>
      </c>
      <c r="O73" s="10">
        <v>576.79999999999995</v>
      </c>
      <c r="P73" s="10">
        <v>734.3</v>
      </c>
      <c r="Q73" s="10">
        <v>578.1</v>
      </c>
      <c r="R73" s="10">
        <v>779.9</v>
      </c>
      <c r="S73" s="10">
        <v>740.2</v>
      </c>
      <c r="T73" s="10">
        <v>733.8</v>
      </c>
      <c r="U73" s="10">
        <v>700.8</v>
      </c>
      <c r="V73" s="10">
        <v>652.9</v>
      </c>
      <c r="W73" s="10">
        <v>713.3</v>
      </c>
      <c r="X73" s="10">
        <v>580</v>
      </c>
      <c r="Y73" s="10">
        <v>586.69999999999993</v>
      </c>
      <c r="Z73" s="10">
        <v>426.90000000000003</v>
      </c>
      <c r="AA73" s="10">
        <v>401.6</v>
      </c>
      <c r="AB73" s="10">
        <v>438.29999999999995</v>
      </c>
      <c r="AC73" s="10">
        <v>415.89999999999992</v>
      </c>
      <c r="AD73" s="10">
        <v>453.79999999999995</v>
      </c>
      <c r="AE73" s="10">
        <v>410.2</v>
      </c>
      <c r="AF73" s="10">
        <v>341.2</v>
      </c>
      <c r="AG73" s="10">
        <v>372</v>
      </c>
      <c r="AH73" s="10">
        <v>267.70000000000005</v>
      </c>
      <c r="AI73" s="10">
        <v>409.29999999999995</v>
      </c>
      <c r="AJ73" s="10">
        <v>208.39999999999998</v>
      </c>
      <c r="AK73" s="10">
        <v>185.39999999999998</v>
      </c>
      <c r="AL73" s="10">
        <v>105.90000000000002</v>
      </c>
      <c r="AM73" s="10"/>
      <c r="AN73" s="10"/>
      <c r="AO73" s="10"/>
      <c r="AP73" s="11">
        <f>SUM(C73:AO73)</f>
        <v>16701.5</v>
      </c>
      <c r="AQ73" s="7">
        <f>COUNTA(C73:AO73)</f>
        <v>36</v>
      </c>
      <c r="AR73" s="12">
        <f>AP73/AQ73</f>
        <v>463.93055555555554</v>
      </c>
      <c r="AS73" s="9" t="s">
        <v>159</v>
      </c>
      <c r="AT73" s="9" t="s">
        <v>160</v>
      </c>
      <c r="AU73" s="21">
        <v>109</v>
      </c>
    </row>
    <row r="74" spans="1:47" ht="11.25" x14ac:dyDescent="0.15">
      <c r="A74" s="8"/>
      <c r="B74" s="9" t="s">
        <v>82</v>
      </c>
      <c r="C74" s="10"/>
      <c r="D74" s="10"/>
      <c r="E74" s="10"/>
      <c r="F74" s="10"/>
      <c r="G74" s="10">
        <v>2696</v>
      </c>
      <c r="H74" s="10">
        <v>2662</v>
      </c>
      <c r="I74" s="10">
        <v>1900</v>
      </c>
      <c r="J74" s="10">
        <v>1904</v>
      </c>
      <c r="K74" s="10">
        <v>1461</v>
      </c>
      <c r="L74" s="10">
        <v>1525</v>
      </c>
      <c r="M74" s="10">
        <v>924</v>
      </c>
      <c r="N74" s="10">
        <v>1110</v>
      </c>
      <c r="O74" s="10">
        <v>827</v>
      </c>
      <c r="P74" s="10">
        <v>948</v>
      </c>
      <c r="Q74" s="10">
        <v>332</v>
      </c>
      <c r="R74" s="10">
        <v>251</v>
      </c>
      <c r="S74" s="10">
        <v>94</v>
      </c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1">
        <f>SUM(C74:AO74)</f>
        <v>16634</v>
      </c>
      <c r="AQ74" s="7">
        <f>COUNTA(C74:AO74)</f>
        <v>13</v>
      </c>
      <c r="AR74" s="12">
        <f>AP74/AQ74</f>
        <v>1279.5384615384614</v>
      </c>
      <c r="AS74" s="9" t="s">
        <v>82</v>
      </c>
      <c r="AT74" s="9" t="s">
        <v>83</v>
      </c>
      <c r="AU74" s="21">
        <v>225</v>
      </c>
    </row>
    <row r="75" spans="1:47" ht="11.25" x14ac:dyDescent="0.15">
      <c r="A75" s="8"/>
      <c r="B75" s="9" t="s">
        <v>177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>
        <v>1655.9</v>
      </c>
      <c r="R75" s="10">
        <v>1933.2</v>
      </c>
      <c r="S75" s="10">
        <v>1809.6</v>
      </c>
      <c r="T75" s="10">
        <v>1298.5999999999999</v>
      </c>
      <c r="U75" s="10">
        <v>1898.7</v>
      </c>
      <c r="V75" s="10">
        <v>1620.7999999999997</v>
      </c>
      <c r="W75" s="10">
        <v>974.30000000000007</v>
      </c>
      <c r="X75" s="10">
        <v>1349.7</v>
      </c>
      <c r="Y75" s="10">
        <v>2065.9</v>
      </c>
      <c r="Z75" s="10">
        <v>1858.1000000000001</v>
      </c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1">
        <f>SUM(C75:AO75)</f>
        <v>16464.8</v>
      </c>
      <c r="AQ75" s="7">
        <f>COUNTA(C75:AO75)</f>
        <v>10</v>
      </c>
      <c r="AR75" s="12">
        <f>AP75/AQ75</f>
        <v>1646.48</v>
      </c>
      <c r="AS75" s="9" t="s">
        <v>177</v>
      </c>
      <c r="AT75" s="14" t="s">
        <v>770</v>
      </c>
      <c r="AU75" s="21">
        <v>182</v>
      </c>
    </row>
    <row r="76" spans="1:47" ht="11.25" x14ac:dyDescent="0.15">
      <c r="A76" s="8"/>
      <c r="B76" s="9" t="s">
        <v>445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>
        <v>636</v>
      </c>
      <c r="S76" s="10">
        <v>334</v>
      </c>
      <c r="T76" s="10">
        <v>402.5</v>
      </c>
      <c r="U76" s="10">
        <v>421.5</v>
      </c>
      <c r="V76" s="10">
        <v>736.2</v>
      </c>
      <c r="W76" s="10">
        <v>637.5</v>
      </c>
      <c r="X76" s="10">
        <v>786.5</v>
      </c>
      <c r="Y76" s="10">
        <v>753</v>
      </c>
      <c r="Z76" s="10">
        <v>851.5</v>
      </c>
      <c r="AA76" s="10">
        <v>888</v>
      </c>
      <c r="AB76" s="10">
        <v>800.5</v>
      </c>
      <c r="AC76" s="10">
        <v>877.5</v>
      </c>
      <c r="AD76" s="10">
        <v>1062</v>
      </c>
      <c r="AE76" s="10">
        <v>1142</v>
      </c>
      <c r="AF76" s="10">
        <v>883</v>
      </c>
      <c r="AG76" s="10">
        <v>1152</v>
      </c>
      <c r="AH76" s="10">
        <v>790</v>
      </c>
      <c r="AI76" s="10">
        <v>880</v>
      </c>
      <c r="AJ76" s="10">
        <v>717</v>
      </c>
      <c r="AK76" s="10">
        <v>725.2</v>
      </c>
      <c r="AL76" s="10">
        <v>603.80000000000007</v>
      </c>
      <c r="AM76" s="10"/>
      <c r="AN76" s="10"/>
      <c r="AO76" s="10"/>
      <c r="AP76" s="11">
        <f>SUM(C76:AO76)</f>
        <v>16079.7</v>
      </c>
      <c r="AQ76" s="7">
        <f>COUNTA(C76:AO76)</f>
        <v>21</v>
      </c>
      <c r="AR76" s="12">
        <f>AP76/AQ76</f>
        <v>765.7</v>
      </c>
      <c r="AS76" s="9" t="s">
        <v>445</v>
      </c>
      <c r="AT76" s="14" t="s">
        <v>800</v>
      </c>
      <c r="AU76" s="21">
        <v>140</v>
      </c>
    </row>
    <row r="77" spans="1:47" ht="11.25" x14ac:dyDescent="0.15">
      <c r="A77" s="8"/>
      <c r="B77" s="9" t="s">
        <v>741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>
        <v>827.99999999999989</v>
      </c>
      <c r="Y77" s="10">
        <v>944.8</v>
      </c>
      <c r="Z77" s="10">
        <v>954.9</v>
      </c>
      <c r="AA77" s="10">
        <v>940.7</v>
      </c>
      <c r="AB77" s="10">
        <v>1008.1999999999999</v>
      </c>
      <c r="AC77" s="10">
        <v>989.6</v>
      </c>
      <c r="AD77" s="10">
        <v>1264.3999999999999</v>
      </c>
      <c r="AE77" s="10">
        <v>1218.1000000000001</v>
      </c>
      <c r="AF77" s="10">
        <v>1234.4000000000001</v>
      </c>
      <c r="AG77" s="10">
        <v>1251.7</v>
      </c>
      <c r="AH77" s="10">
        <v>1106.5999999999997</v>
      </c>
      <c r="AI77" s="10">
        <v>788.5</v>
      </c>
      <c r="AJ77" s="10">
        <v>907.09999999999991</v>
      </c>
      <c r="AK77" s="10">
        <v>1016.1</v>
      </c>
      <c r="AL77" s="10">
        <v>1258.9000000000003</v>
      </c>
      <c r="AM77" s="10"/>
      <c r="AN77" s="10"/>
      <c r="AO77" s="10"/>
      <c r="AP77" s="11">
        <f>SUM(C77:AO77)</f>
        <v>15712.000000000002</v>
      </c>
      <c r="AQ77" s="7">
        <f>COUNTA(C77:AO77)</f>
        <v>15</v>
      </c>
      <c r="AR77" s="12">
        <f>AP77/AQ77</f>
        <v>1047.4666666666667</v>
      </c>
      <c r="AS77" s="9" t="s">
        <v>741</v>
      </c>
      <c r="AT77" s="9" t="s">
        <v>759</v>
      </c>
      <c r="AU77" s="21">
        <v>391</v>
      </c>
    </row>
    <row r="78" spans="1:47" ht="11.25" x14ac:dyDescent="0.15">
      <c r="A78" s="8"/>
      <c r="B78" s="9" t="s">
        <v>743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>
        <v>698</v>
      </c>
      <c r="Y78" s="10">
        <v>437.5</v>
      </c>
      <c r="Z78" s="10">
        <v>433.40000000000003</v>
      </c>
      <c r="AA78" s="10">
        <v>702.8</v>
      </c>
      <c r="AB78" s="10">
        <v>455.09999999999997</v>
      </c>
      <c r="AC78" s="10">
        <v>365.2</v>
      </c>
      <c r="AD78" s="10">
        <v>634.5</v>
      </c>
      <c r="AE78" s="10">
        <v>1424.5000000000002</v>
      </c>
      <c r="AF78" s="10">
        <v>1298.0000000000002</v>
      </c>
      <c r="AG78" s="10">
        <v>1224.8999999999999</v>
      </c>
      <c r="AH78" s="10">
        <v>1009.1000000000001</v>
      </c>
      <c r="AI78" s="10">
        <v>916.3</v>
      </c>
      <c r="AJ78" s="10">
        <v>1476.1</v>
      </c>
      <c r="AK78" s="10">
        <v>1625.6</v>
      </c>
      <c r="AL78" s="10">
        <v>2338.1</v>
      </c>
      <c r="AM78" s="10"/>
      <c r="AN78" s="10"/>
      <c r="AO78" s="10"/>
      <c r="AP78" s="11">
        <f>SUM(C78:AO78)</f>
        <v>15039.1</v>
      </c>
      <c r="AQ78" s="7">
        <f>COUNTA(C78:AO78)</f>
        <v>15</v>
      </c>
      <c r="AR78" s="12">
        <f>AP78/AQ78</f>
        <v>1002.6066666666667</v>
      </c>
      <c r="AS78" s="9" t="s">
        <v>743</v>
      </c>
      <c r="AT78" s="9" t="s">
        <v>760</v>
      </c>
      <c r="AU78" s="21">
        <v>393</v>
      </c>
    </row>
    <row r="79" spans="1:47" ht="11.25" x14ac:dyDescent="0.15">
      <c r="A79" s="8"/>
      <c r="B79" s="9" t="s">
        <v>140</v>
      </c>
      <c r="C79" s="10"/>
      <c r="D79" s="10"/>
      <c r="E79" s="10"/>
      <c r="F79" s="10"/>
      <c r="G79" s="10"/>
      <c r="H79" s="10"/>
      <c r="I79" s="10"/>
      <c r="J79" s="10"/>
      <c r="K79" s="10"/>
      <c r="L79" s="10">
        <v>1259</v>
      </c>
      <c r="M79" s="10">
        <v>925.3</v>
      </c>
      <c r="N79" s="10">
        <v>703.2</v>
      </c>
      <c r="O79" s="10">
        <v>900.2</v>
      </c>
      <c r="P79" s="10">
        <v>1553.3</v>
      </c>
      <c r="Q79" s="10">
        <v>1476.6</v>
      </c>
      <c r="R79" s="10">
        <v>1517.5</v>
      </c>
      <c r="S79" s="10">
        <v>1118.8</v>
      </c>
      <c r="T79" s="10">
        <v>1206.0999999999999</v>
      </c>
      <c r="U79" s="10">
        <v>257.10000000000002</v>
      </c>
      <c r="V79" s="10">
        <v>104.79999999999998</v>
      </c>
      <c r="W79" s="10">
        <v>633.49999999999989</v>
      </c>
      <c r="X79" s="10">
        <v>664.4</v>
      </c>
      <c r="Y79" s="10">
        <v>867.5</v>
      </c>
      <c r="Z79" s="10">
        <v>59.9</v>
      </c>
      <c r="AA79" s="10">
        <v>285.3</v>
      </c>
      <c r="AB79" s="10">
        <v>335.2</v>
      </c>
      <c r="AC79" s="10">
        <v>442.2</v>
      </c>
      <c r="AD79" s="10">
        <v>255.7</v>
      </c>
      <c r="AE79" s="10">
        <v>180.1</v>
      </c>
      <c r="AF79" s="10">
        <v>182.2</v>
      </c>
      <c r="AG79" s="10"/>
      <c r="AH79" s="10"/>
      <c r="AI79" s="10"/>
      <c r="AJ79" s="10"/>
      <c r="AK79" s="10"/>
      <c r="AL79" s="10"/>
      <c r="AM79" s="10"/>
      <c r="AN79" s="10"/>
      <c r="AO79" s="10"/>
      <c r="AP79" s="11">
        <f>SUM(C79:AO79)</f>
        <v>14927.900000000001</v>
      </c>
      <c r="AQ79" s="7">
        <f>COUNTA(C79:AO79)</f>
        <v>21</v>
      </c>
      <c r="AR79" s="12">
        <f>AP79/AQ79</f>
        <v>710.85238095238105</v>
      </c>
      <c r="AS79" s="9" t="s">
        <v>140</v>
      </c>
      <c r="AT79" s="9" t="s">
        <v>141</v>
      </c>
      <c r="AU79" s="21">
        <v>173</v>
      </c>
    </row>
    <row r="80" spans="1:47" ht="11.25" x14ac:dyDescent="0.15">
      <c r="A80" s="8"/>
      <c r="B80" s="9" t="s">
        <v>95</v>
      </c>
      <c r="C80" s="10"/>
      <c r="D80" s="10"/>
      <c r="E80" s="10"/>
      <c r="F80" s="10"/>
      <c r="G80" s="10"/>
      <c r="H80" s="10">
        <v>1745.9</v>
      </c>
      <c r="I80" s="10">
        <v>2158.9</v>
      </c>
      <c r="J80" s="10">
        <v>1673</v>
      </c>
      <c r="K80" s="10">
        <v>2345.6999999999998</v>
      </c>
      <c r="L80" s="10">
        <v>2760</v>
      </c>
      <c r="M80" s="10">
        <v>1888.5</v>
      </c>
      <c r="N80" s="10">
        <v>1460</v>
      </c>
      <c r="O80" s="10">
        <v>895.5</v>
      </c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1">
        <f>SUM(C80:AO80)</f>
        <v>14927.5</v>
      </c>
      <c r="AQ80" s="7">
        <f>COUNTA(C80:AO80)</f>
        <v>8</v>
      </c>
      <c r="AR80" s="12">
        <f>AP80/AQ80</f>
        <v>1865.9375</v>
      </c>
      <c r="AS80" s="9" t="s">
        <v>95</v>
      </c>
      <c r="AT80" s="9" t="s">
        <v>96</v>
      </c>
      <c r="AU80" s="21">
        <v>256</v>
      </c>
    </row>
    <row r="81" spans="1:47" ht="11.25" x14ac:dyDescent="0.15">
      <c r="A81" s="8"/>
      <c r="B81" s="9" t="s">
        <v>183</v>
      </c>
      <c r="C81" s="10">
        <v>1602</v>
      </c>
      <c r="D81" s="10">
        <v>565.29999999999995</v>
      </c>
      <c r="E81" s="10">
        <v>690.5</v>
      </c>
      <c r="F81" s="10">
        <v>767.6</v>
      </c>
      <c r="G81" s="10">
        <v>564.6</v>
      </c>
      <c r="H81" s="10">
        <v>633.1</v>
      </c>
      <c r="I81" s="10">
        <v>360.7</v>
      </c>
      <c r="J81" s="10">
        <v>289.5</v>
      </c>
      <c r="K81" s="10">
        <v>339.5</v>
      </c>
      <c r="L81" s="10">
        <v>351</v>
      </c>
      <c r="M81" s="10">
        <v>263</v>
      </c>
      <c r="N81" s="10">
        <v>351.2</v>
      </c>
      <c r="O81" s="10">
        <v>254</v>
      </c>
      <c r="P81" s="10">
        <v>261</v>
      </c>
      <c r="Q81" s="10">
        <v>228</v>
      </c>
      <c r="R81" s="10">
        <v>174</v>
      </c>
      <c r="S81" s="10">
        <v>204</v>
      </c>
      <c r="T81" s="10">
        <v>225.5</v>
      </c>
      <c r="U81" s="10">
        <v>255</v>
      </c>
      <c r="V81" s="10">
        <v>243</v>
      </c>
      <c r="W81" s="10">
        <v>296.5</v>
      </c>
      <c r="X81" s="10">
        <v>272.3</v>
      </c>
      <c r="Y81" s="10">
        <v>182.5</v>
      </c>
      <c r="Z81" s="10">
        <v>174.5</v>
      </c>
      <c r="AA81" s="10">
        <v>223.5</v>
      </c>
      <c r="AB81" s="10">
        <v>240.5</v>
      </c>
      <c r="AC81" s="10">
        <v>193</v>
      </c>
      <c r="AD81" s="10">
        <v>215.5</v>
      </c>
      <c r="AE81" s="10">
        <v>281</v>
      </c>
      <c r="AF81" s="10">
        <v>204</v>
      </c>
      <c r="AG81" s="10">
        <v>251</v>
      </c>
      <c r="AH81" s="10">
        <v>236</v>
      </c>
      <c r="AI81" s="10">
        <v>935.09999999999991</v>
      </c>
      <c r="AJ81" s="10">
        <v>1073.5</v>
      </c>
      <c r="AK81" s="10">
        <v>979.5</v>
      </c>
      <c r="AL81" s="10">
        <v>480.59999999999997</v>
      </c>
      <c r="AM81" s="10"/>
      <c r="AN81" s="10"/>
      <c r="AO81" s="10"/>
      <c r="AP81" s="11">
        <f>SUM(C81:AO81)</f>
        <v>14861.5</v>
      </c>
      <c r="AQ81" s="7">
        <f>COUNTA(C81:AO81)</f>
        <v>36</v>
      </c>
      <c r="AR81" s="12">
        <f>AP81/AQ81</f>
        <v>412.81944444444446</v>
      </c>
      <c r="AS81" s="9" t="s">
        <v>183</v>
      </c>
      <c r="AT81" s="9" t="s">
        <v>184</v>
      </c>
      <c r="AU81" s="21">
        <v>361</v>
      </c>
    </row>
    <row r="82" spans="1:47" ht="11.25" x14ac:dyDescent="0.15">
      <c r="A82" s="8"/>
      <c r="B82" s="9" t="s">
        <v>103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>
        <v>1920.3</v>
      </c>
      <c r="O82" s="10">
        <v>1908.9</v>
      </c>
      <c r="P82" s="10">
        <v>2611.4</v>
      </c>
      <c r="Q82" s="10">
        <v>4101.8999999999996</v>
      </c>
      <c r="R82" s="10">
        <v>3603.9</v>
      </c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1">
        <f>SUM(C82:AO82)</f>
        <v>14146.4</v>
      </c>
      <c r="AQ82" s="7">
        <f>COUNTA(C82:AO82)</f>
        <v>5</v>
      </c>
      <c r="AR82" s="12">
        <f>AP82/AQ82</f>
        <v>2829.2799999999997</v>
      </c>
      <c r="AS82" s="9" t="s">
        <v>103</v>
      </c>
      <c r="AT82" s="9" t="s">
        <v>104</v>
      </c>
      <c r="AU82" s="21">
        <v>81</v>
      </c>
    </row>
    <row r="83" spans="1:47" ht="11.25" x14ac:dyDescent="0.15">
      <c r="A83" s="8"/>
      <c r="B83" s="9" t="s">
        <v>105</v>
      </c>
      <c r="C83" s="10">
        <v>2838</v>
      </c>
      <c r="D83" s="10">
        <v>2053</v>
      </c>
      <c r="E83" s="10">
        <v>1550</v>
      </c>
      <c r="F83" s="10">
        <v>1340</v>
      </c>
      <c r="G83" s="10">
        <v>1433</v>
      </c>
      <c r="H83" s="10">
        <v>1391</v>
      </c>
      <c r="I83" s="10">
        <v>1014</v>
      </c>
      <c r="J83" s="10">
        <v>1028</v>
      </c>
      <c r="K83" s="10">
        <v>720</v>
      </c>
      <c r="L83" s="10">
        <v>746</v>
      </c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1">
        <f>SUM(C83:AO83)</f>
        <v>14113</v>
      </c>
      <c r="AQ83" s="7">
        <f>COUNTA(C83:AO83)</f>
        <v>10</v>
      </c>
      <c r="AR83" s="12">
        <f>AP83/AQ83</f>
        <v>1411.3</v>
      </c>
      <c r="AS83" s="9" t="s">
        <v>105</v>
      </c>
      <c r="AT83" s="9" t="s">
        <v>106</v>
      </c>
      <c r="AU83" s="21">
        <v>91</v>
      </c>
    </row>
    <row r="84" spans="1:47" ht="11.25" x14ac:dyDescent="0.15">
      <c r="A84" s="8"/>
      <c r="B84" s="9" t="s">
        <v>107</v>
      </c>
      <c r="C84" s="10">
        <v>2210</v>
      </c>
      <c r="D84" s="10">
        <v>2154</v>
      </c>
      <c r="E84" s="10">
        <v>2355</v>
      </c>
      <c r="F84" s="10">
        <v>951</v>
      </c>
      <c r="G84" s="10">
        <v>1885</v>
      </c>
      <c r="H84" s="10">
        <v>1780</v>
      </c>
      <c r="I84" s="10">
        <v>2085</v>
      </c>
      <c r="J84" s="10">
        <v>448</v>
      </c>
      <c r="K84" s="10">
        <v>225.5</v>
      </c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1">
        <f>SUM(C84:AO84)</f>
        <v>14093.5</v>
      </c>
      <c r="AQ84" s="7">
        <f>COUNTA(C84:AO84)</f>
        <v>9</v>
      </c>
      <c r="AR84" s="12">
        <f>AP84/AQ84</f>
        <v>1565.9444444444443</v>
      </c>
      <c r="AS84" s="9" t="s">
        <v>107</v>
      </c>
      <c r="AT84" s="9" t="s">
        <v>108</v>
      </c>
      <c r="AU84" s="21">
        <v>157</v>
      </c>
    </row>
    <row r="85" spans="1:47" ht="11.25" x14ac:dyDescent="0.15">
      <c r="A85" s="8"/>
      <c r="B85" s="9" t="s">
        <v>118</v>
      </c>
      <c r="C85" s="10">
        <v>560</v>
      </c>
      <c r="D85" s="10">
        <v>427.5</v>
      </c>
      <c r="E85" s="10">
        <v>367.5</v>
      </c>
      <c r="F85" s="10">
        <v>316</v>
      </c>
      <c r="G85" s="10">
        <v>489</v>
      </c>
      <c r="H85" s="10">
        <v>596</v>
      </c>
      <c r="I85" s="10">
        <v>469</v>
      </c>
      <c r="J85" s="10">
        <v>490</v>
      </c>
      <c r="K85" s="10">
        <v>604</v>
      </c>
      <c r="L85" s="10">
        <v>490</v>
      </c>
      <c r="M85" s="10">
        <v>710</v>
      </c>
      <c r="N85" s="10">
        <v>951</v>
      </c>
      <c r="O85" s="10">
        <v>1053.8</v>
      </c>
      <c r="P85" s="10">
        <v>792.5</v>
      </c>
      <c r="Q85" s="10">
        <v>936</v>
      </c>
      <c r="R85" s="10">
        <v>890</v>
      </c>
      <c r="S85" s="10">
        <v>725</v>
      </c>
      <c r="T85" s="10">
        <v>861</v>
      </c>
      <c r="U85" s="10">
        <v>690</v>
      </c>
      <c r="V85" s="10">
        <v>425</v>
      </c>
      <c r="W85" s="10">
        <v>630</v>
      </c>
      <c r="X85" s="10">
        <v>568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1">
        <f>SUM(C85:AO85)</f>
        <v>14041.3</v>
      </c>
      <c r="AQ85" s="7">
        <f>COUNTA(C85:AO85)</f>
        <v>22</v>
      </c>
      <c r="AR85" s="12">
        <f>AP85/AQ85</f>
        <v>638.2409090909091</v>
      </c>
      <c r="AS85" s="9" t="s">
        <v>118</v>
      </c>
      <c r="AT85" s="9" t="s">
        <v>119</v>
      </c>
      <c r="AU85" s="21">
        <v>48</v>
      </c>
    </row>
    <row r="86" spans="1:47" ht="11.25" x14ac:dyDescent="0.15">
      <c r="A86" s="8"/>
      <c r="B86" s="9" t="s">
        <v>269</v>
      </c>
      <c r="C86" s="10"/>
      <c r="D86" s="10"/>
      <c r="E86" s="10"/>
      <c r="F86" s="10">
        <v>1124</v>
      </c>
      <c r="G86" s="10">
        <v>1063</v>
      </c>
      <c r="H86" s="10">
        <v>1160</v>
      </c>
      <c r="I86" s="10">
        <v>885</v>
      </c>
      <c r="J86" s="10">
        <v>493</v>
      </c>
      <c r="K86" s="10">
        <v>305</v>
      </c>
      <c r="L86" s="10">
        <v>327</v>
      </c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>
        <v>3113.2000000000003</v>
      </c>
      <c r="AK86" s="10">
        <v>2673.5999999999995</v>
      </c>
      <c r="AL86" s="10">
        <v>2732.2</v>
      </c>
      <c r="AM86" s="10"/>
      <c r="AN86" s="10"/>
      <c r="AO86" s="10"/>
      <c r="AP86" s="11">
        <f>SUM(C86:AO86)</f>
        <v>13876</v>
      </c>
      <c r="AQ86" s="7">
        <f>COUNTA(C86:AO86)</f>
        <v>10</v>
      </c>
      <c r="AR86" s="12">
        <f>AP86/AQ86</f>
        <v>1387.6</v>
      </c>
      <c r="AS86" s="9" t="s">
        <v>269</v>
      </c>
      <c r="AT86" s="9" t="s">
        <v>270</v>
      </c>
      <c r="AU86" s="21">
        <v>190</v>
      </c>
    </row>
    <row r="87" spans="1:47" ht="11.25" x14ac:dyDescent="0.15">
      <c r="A87" s="8" t="s">
        <v>33</v>
      </c>
      <c r="B87" s="9" t="s">
        <v>109</v>
      </c>
      <c r="C87" s="10"/>
      <c r="D87" s="10"/>
      <c r="E87" s="10">
        <v>721.1</v>
      </c>
      <c r="F87" s="10"/>
      <c r="G87" s="10"/>
      <c r="H87" s="10"/>
      <c r="I87" s="10"/>
      <c r="J87" s="10">
        <v>1425</v>
      </c>
      <c r="K87" s="10">
        <v>2370</v>
      </c>
      <c r="L87" s="10">
        <v>2883</v>
      </c>
      <c r="M87" s="10">
        <v>2955.5</v>
      </c>
      <c r="N87" s="10">
        <v>3273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1">
        <f>SUM(C87:AO87)</f>
        <v>13627.6</v>
      </c>
      <c r="AQ87" s="7">
        <f>COUNTA(C87:AO87)</f>
        <v>6</v>
      </c>
      <c r="AR87" s="12">
        <f>AP87/AQ87</f>
        <v>2271.2666666666669</v>
      </c>
      <c r="AS87" s="9" t="s">
        <v>109</v>
      </c>
      <c r="AT87" s="9" t="s">
        <v>110</v>
      </c>
      <c r="AU87" s="21">
        <v>138</v>
      </c>
    </row>
    <row r="88" spans="1:47" ht="11.25" x14ac:dyDescent="0.15">
      <c r="A88" s="8"/>
      <c r="B88" s="9" t="s">
        <v>113</v>
      </c>
      <c r="C88" s="10">
        <v>747</v>
      </c>
      <c r="D88" s="10">
        <v>621.5</v>
      </c>
      <c r="E88" s="10">
        <v>857.7</v>
      </c>
      <c r="F88" s="10">
        <v>824.2</v>
      </c>
      <c r="G88" s="10">
        <v>1208.9000000000001</v>
      </c>
      <c r="H88" s="10">
        <v>1030.3</v>
      </c>
      <c r="I88" s="10">
        <v>949.2</v>
      </c>
      <c r="J88" s="10">
        <v>908.4</v>
      </c>
      <c r="K88" s="10">
        <v>1137.4000000000001</v>
      </c>
      <c r="L88" s="10">
        <v>1028.7</v>
      </c>
      <c r="M88" s="10">
        <v>666.8</v>
      </c>
      <c r="N88" s="10">
        <v>340.5</v>
      </c>
      <c r="O88" s="10">
        <v>700.3</v>
      </c>
      <c r="P88" s="10">
        <v>522.1</v>
      </c>
      <c r="Q88" s="10">
        <v>308.2</v>
      </c>
      <c r="R88" s="10">
        <v>181.5</v>
      </c>
      <c r="S88" s="10">
        <v>389.6</v>
      </c>
      <c r="T88" s="10">
        <v>271</v>
      </c>
      <c r="U88" s="10">
        <v>379.3</v>
      </c>
      <c r="V88" s="10">
        <v>21.5</v>
      </c>
      <c r="W88" s="10">
        <v>333.5</v>
      </c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1">
        <f>SUM(C88:AO88)</f>
        <v>13427.599999999999</v>
      </c>
      <c r="AQ88" s="7">
        <f>COUNTA(C88:AO88)</f>
        <v>21</v>
      </c>
      <c r="AR88" s="12">
        <f>AP88/AQ88</f>
        <v>639.40952380952376</v>
      </c>
      <c r="AS88" s="9" t="s">
        <v>113</v>
      </c>
      <c r="AT88" s="9" t="s">
        <v>114</v>
      </c>
      <c r="AU88" s="21">
        <v>159</v>
      </c>
    </row>
    <row r="89" spans="1:47" ht="11.25" x14ac:dyDescent="0.15">
      <c r="A89" s="8"/>
      <c r="B89" s="9" t="s">
        <v>297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>
        <v>1806.3</v>
      </c>
      <c r="T89" s="10">
        <v>957.7</v>
      </c>
      <c r="U89" s="10">
        <v>1504.6</v>
      </c>
      <c r="V89" s="10">
        <v>1881.1000000000001</v>
      </c>
      <c r="W89" s="10">
        <v>2367.1999999999998</v>
      </c>
      <c r="X89" s="10">
        <v>2675.2999999999997</v>
      </c>
      <c r="Y89" s="10">
        <v>2203.6</v>
      </c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1">
        <f>SUM(C89:AO89)</f>
        <v>13395.800000000001</v>
      </c>
      <c r="AQ89" s="7">
        <f>COUNTA(C89:AO89)</f>
        <v>7</v>
      </c>
      <c r="AR89" s="12">
        <f>AP89/AQ89</f>
        <v>1913.6857142857145</v>
      </c>
      <c r="AS89" s="9" t="s">
        <v>297</v>
      </c>
      <c r="AT89" s="9" t="s">
        <v>298</v>
      </c>
      <c r="AU89" s="21">
        <v>158</v>
      </c>
    </row>
    <row r="90" spans="1:47" ht="11.25" x14ac:dyDescent="0.15">
      <c r="A90" s="8"/>
      <c r="B90" s="9" t="s">
        <v>111</v>
      </c>
      <c r="C90" s="10"/>
      <c r="D90" s="10"/>
      <c r="E90" s="10"/>
      <c r="F90" s="10">
        <v>2602</v>
      </c>
      <c r="G90" s="10">
        <v>3150</v>
      </c>
      <c r="H90" s="10">
        <v>1411</v>
      </c>
      <c r="I90" s="10">
        <v>748</v>
      </c>
      <c r="J90" s="10">
        <v>1500</v>
      </c>
      <c r="K90" s="10">
        <v>1773</v>
      </c>
      <c r="L90" s="10">
        <v>918</v>
      </c>
      <c r="M90" s="10">
        <v>559</v>
      </c>
      <c r="N90" s="10">
        <v>346</v>
      </c>
      <c r="O90" s="10">
        <v>142</v>
      </c>
      <c r="P90" s="10">
        <v>57</v>
      </c>
      <c r="Q90" s="10">
        <v>84</v>
      </c>
      <c r="R90" s="10">
        <v>43</v>
      </c>
      <c r="S90" s="10">
        <v>25</v>
      </c>
      <c r="T90" s="10">
        <v>20</v>
      </c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1">
        <f>SUM(C90:AO90)</f>
        <v>13378</v>
      </c>
      <c r="AQ90" s="7">
        <f>COUNTA(C90:AO90)</f>
        <v>15</v>
      </c>
      <c r="AR90" s="12">
        <f>AP90/AQ90</f>
        <v>891.86666666666667</v>
      </c>
      <c r="AS90" s="9" t="s">
        <v>111</v>
      </c>
      <c r="AT90" s="9" t="s">
        <v>112</v>
      </c>
      <c r="AU90" s="21">
        <v>284</v>
      </c>
    </row>
    <row r="91" spans="1:47" ht="11.25" x14ac:dyDescent="0.15">
      <c r="A91" s="8"/>
      <c r="B91" s="9" t="s">
        <v>842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>
        <v>2273.6999999999998</v>
      </c>
      <c r="AE91" s="10">
        <v>1817</v>
      </c>
      <c r="AF91" s="10">
        <v>1892.3999999999999</v>
      </c>
      <c r="AG91" s="10">
        <v>1617.9</v>
      </c>
      <c r="AH91" s="10">
        <v>1053.2999999999997</v>
      </c>
      <c r="AI91" s="10">
        <v>1197.5</v>
      </c>
      <c r="AJ91" s="10">
        <v>1200.6999999999998</v>
      </c>
      <c r="AK91" s="10">
        <v>1023.5</v>
      </c>
      <c r="AL91" s="10">
        <v>913.3</v>
      </c>
      <c r="AM91" s="10"/>
      <c r="AN91" s="10"/>
      <c r="AO91" s="10"/>
      <c r="AP91" s="11">
        <f>SUM(C91:AO91)</f>
        <v>12989.3</v>
      </c>
      <c r="AQ91" s="7">
        <f>COUNTA(C91:AO91)</f>
        <v>9</v>
      </c>
      <c r="AR91" s="12">
        <f>AP91/AQ91</f>
        <v>1443.2555555555555</v>
      </c>
      <c r="AS91" s="9" t="s">
        <v>842</v>
      </c>
      <c r="AT91" s="9" t="s">
        <v>867</v>
      </c>
      <c r="AU91" s="21">
        <v>406</v>
      </c>
    </row>
    <row r="92" spans="1:47" ht="11.25" x14ac:dyDescent="0.15">
      <c r="A92" s="8"/>
      <c r="B92" s="9" t="s">
        <v>138</v>
      </c>
      <c r="C92" s="10"/>
      <c r="D92" s="10"/>
      <c r="E92" s="10"/>
      <c r="F92" s="10"/>
      <c r="G92" s="10"/>
      <c r="H92" s="10"/>
      <c r="I92" s="10"/>
      <c r="J92" s="10"/>
      <c r="K92" s="10">
        <v>1512.3</v>
      </c>
      <c r="L92" s="10">
        <v>1586.2</v>
      </c>
      <c r="M92" s="10">
        <v>1683.3</v>
      </c>
      <c r="N92" s="10">
        <v>1542.2</v>
      </c>
      <c r="O92" s="10">
        <v>1245.5</v>
      </c>
      <c r="P92" s="10">
        <v>848.2</v>
      </c>
      <c r="Q92" s="10">
        <v>559</v>
      </c>
      <c r="R92" s="10">
        <v>490</v>
      </c>
      <c r="S92" s="10">
        <v>601</v>
      </c>
      <c r="T92" s="10">
        <v>400</v>
      </c>
      <c r="U92" s="10">
        <v>472</v>
      </c>
      <c r="V92" s="10">
        <v>296</v>
      </c>
      <c r="W92" s="10">
        <v>293</v>
      </c>
      <c r="X92" s="10">
        <v>302</v>
      </c>
      <c r="Y92" s="10">
        <v>364</v>
      </c>
      <c r="Z92" s="10">
        <v>296</v>
      </c>
      <c r="AA92" s="10">
        <v>221</v>
      </c>
      <c r="AB92" s="10">
        <v>210</v>
      </c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1">
        <f>SUM(C92:AO92)</f>
        <v>12921.7</v>
      </c>
      <c r="AQ92" s="7">
        <f>COUNTA(C92:AO92)</f>
        <v>18</v>
      </c>
      <c r="AR92" s="12">
        <f>AP92/AQ92</f>
        <v>717.87222222222226</v>
      </c>
      <c r="AS92" s="9" t="s">
        <v>138</v>
      </c>
      <c r="AT92" s="9" t="s">
        <v>139</v>
      </c>
      <c r="AU92" s="21">
        <v>195</v>
      </c>
    </row>
    <row r="93" spans="1:47" ht="11.25" x14ac:dyDescent="0.15">
      <c r="A93" s="8"/>
      <c r="B93" s="9" t="s">
        <v>210</v>
      </c>
      <c r="C93" s="10"/>
      <c r="D93" s="10"/>
      <c r="E93" s="10">
        <v>395.6</v>
      </c>
      <c r="F93" s="10">
        <v>427.1</v>
      </c>
      <c r="G93" s="10"/>
      <c r="H93" s="10">
        <v>393.8</v>
      </c>
      <c r="I93" s="10">
        <v>410.2</v>
      </c>
      <c r="J93" s="10">
        <v>486.3</v>
      </c>
      <c r="K93" s="10">
        <v>228.7</v>
      </c>
      <c r="L93" s="10">
        <v>752.9</v>
      </c>
      <c r="M93" s="10">
        <v>896.2</v>
      </c>
      <c r="N93" s="10">
        <v>502.8</v>
      </c>
      <c r="O93" s="10">
        <v>354.5</v>
      </c>
      <c r="P93" s="10">
        <v>315.5</v>
      </c>
      <c r="Q93" s="10">
        <v>287.5</v>
      </c>
      <c r="R93" s="10">
        <v>463.5</v>
      </c>
      <c r="S93" s="10">
        <v>450</v>
      </c>
      <c r="T93" s="10">
        <v>444</v>
      </c>
      <c r="U93" s="10">
        <v>388</v>
      </c>
      <c r="V93" s="10">
        <v>437</v>
      </c>
      <c r="W93" s="10">
        <v>513</v>
      </c>
      <c r="X93" s="10">
        <v>404</v>
      </c>
      <c r="Y93" s="10">
        <v>292</v>
      </c>
      <c r="Z93" s="10">
        <v>289</v>
      </c>
      <c r="AA93" s="10">
        <v>349</v>
      </c>
      <c r="AB93" s="10">
        <v>310</v>
      </c>
      <c r="AC93" s="10">
        <v>417</v>
      </c>
      <c r="AD93" s="10">
        <v>506</v>
      </c>
      <c r="AE93" s="10">
        <v>538</v>
      </c>
      <c r="AF93" s="10">
        <v>808.5</v>
      </c>
      <c r="AG93" s="10">
        <v>720.19999999999993</v>
      </c>
      <c r="AH93" s="10"/>
      <c r="AI93" s="10"/>
      <c r="AJ93" s="10"/>
      <c r="AK93" s="10"/>
      <c r="AL93" s="10"/>
      <c r="AM93" s="10"/>
      <c r="AN93" s="10"/>
      <c r="AO93" s="10"/>
      <c r="AP93" s="11">
        <f>SUM(C93:AO93)</f>
        <v>12780.300000000001</v>
      </c>
      <c r="AQ93" s="7">
        <f>COUNTA(C93:AO93)</f>
        <v>28</v>
      </c>
      <c r="AR93" s="12">
        <f>AP93/AQ93</f>
        <v>456.43928571428575</v>
      </c>
      <c r="AS93" s="9" t="s">
        <v>210</v>
      </c>
      <c r="AT93" s="9" t="s">
        <v>211</v>
      </c>
      <c r="AU93" s="21">
        <v>201</v>
      </c>
    </row>
    <row r="94" spans="1:47" ht="11.25" x14ac:dyDescent="0.15">
      <c r="A94" s="8" t="s">
        <v>33</v>
      </c>
      <c r="B94" s="9" t="s">
        <v>115</v>
      </c>
      <c r="C94" s="10"/>
      <c r="D94" s="10"/>
      <c r="E94" s="10">
        <v>1273.8</v>
      </c>
      <c r="F94" s="10">
        <v>1773.4</v>
      </c>
      <c r="G94" s="10">
        <v>1439.2</v>
      </c>
      <c r="H94" s="10">
        <v>1692</v>
      </c>
      <c r="I94" s="10">
        <v>1467.1</v>
      </c>
      <c r="J94" s="10">
        <v>1843.3</v>
      </c>
      <c r="K94" s="10">
        <v>1800.9</v>
      </c>
      <c r="L94" s="10">
        <v>1281.4000000000001</v>
      </c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1">
        <f>SUM(C94:AO94)</f>
        <v>12571.099999999999</v>
      </c>
      <c r="AQ94" s="7">
        <f>COUNTA(C94:AO94)</f>
        <v>8</v>
      </c>
      <c r="AR94" s="12">
        <f>AP94/AQ94</f>
        <v>1571.3874999999998</v>
      </c>
      <c r="AS94" s="9" t="s">
        <v>115</v>
      </c>
      <c r="AT94" s="9" t="s">
        <v>116</v>
      </c>
      <c r="AU94" s="21">
        <v>332</v>
      </c>
    </row>
    <row r="95" spans="1:47" ht="11.25" x14ac:dyDescent="0.15">
      <c r="A95" s="8"/>
      <c r="B95" s="9" t="s">
        <v>122</v>
      </c>
      <c r="C95" s="10">
        <v>1420.1</v>
      </c>
      <c r="D95" s="10">
        <v>1241.7</v>
      </c>
      <c r="E95" s="10">
        <v>1385.9</v>
      </c>
      <c r="F95" s="10">
        <v>1094.7</v>
      </c>
      <c r="G95" s="10">
        <v>1107.5999999999999</v>
      </c>
      <c r="H95" s="10">
        <v>1071.2</v>
      </c>
      <c r="I95" s="10">
        <v>737.3</v>
      </c>
      <c r="J95" s="10">
        <v>813.5</v>
      </c>
      <c r="K95" s="10">
        <v>619.20000000000005</v>
      </c>
      <c r="L95" s="10">
        <v>658.6</v>
      </c>
      <c r="M95" s="10">
        <v>812.3</v>
      </c>
      <c r="N95" s="10">
        <v>709.6</v>
      </c>
      <c r="O95" s="10">
        <v>631</v>
      </c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1">
        <f>SUM(C95:AO95)</f>
        <v>12302.7</v>
      </c>
      <c r="AQ95" s="7">
        <f>COUNTA(C95:AO95)</f>
        <v>13</v>
      </c>
      <c r="AR95" s="12">
        <f>AP95/AQ95</f>
        <v>946.36153846153854</v>
      </c>
      <c r="AS95" s="9" t="s">
        <v>122</v>
      </c>
      <c r="AT95" s="9" t="s">
        <v>123</v>
      </c>
      <c r="AU95" s="21">
        <v>230</v>
      </c>
    </row>
    <row r="96" spans="1:47" ht="11.25" x14ac:dyDescent="0.15">
      <c r="A96" s="8"/>
      <c r="B96" s="9" t="s">
        <v>124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>
        <v>2920.6</v>
      </c>
      <c r="N96" s="10">
        <v>2672.8</v>
      </c>
      <c r="O96" s="10">
        <v>1486.7</v>
      </c>
      <c r="P96" s="10">
        <v>1373.5</v>
      </c>
      <c r="Q96" s="10">
        <v>974.8</v>
      </c>
      <c r="R96" s="10">
        <v>872.4</v>
      </c>
      <c r="S96" s="10">
        <v>871.5</v>
      </c>
      <c r="T96" s="10">
        <v>607.20000000000005</v>
      </c>
      <c r="U96" s="10">
        <v>310.10000000000002</v>
      </c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1">
        <f>SUM(C96:AO96)</f>
        <v>12089.599999999999</v>
      </c>
      <c r="AQ96" s="7">
        <f>COUNTA(C96:AO96)</f>
        <v>9</v>
      </c>
      <c r="AR96" s="12">
        <f>AP96/AQ96</f>
        <v>1343.2888888888888</v>
      </c>
      <c r="AS96" s="9" t="s">
        <v>124</v>
      </c>
      <c r="AT96" s="9" t="s">
        <v>125</v>
      </c>
      <c r="AU96" s="21">
        <v>214</v>
      </c>
    </row>
    <row r="97" spans="1:47" ht="11.25" x14ac:dyDescent="0.15">
      <c r="A97" s="8"/>
      <c r="B97" s="9" t="s">
        <v>126</v>
      </c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>
        <v>2312.5</v>
      </c>
      <c r="O97" s="10">
        <v>2425</v>
      </c>
      <c r="P97" s="10">
        <v>3040</v>
      </c>
      <c r="Q97" s="10">
        <v>2845</v>
      </c>
      <c r="R97" s="10">
        <v>1300</v>
      </c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1">
        <f>SUM(C97:AO97)</f>
        <v>11922.5</v>
      </c>
      <c r="AQ97" s="7">
        <f>COUNTA(C97:AO97)</f>
        <v>5</v>
      </c>
      <c r="AR97" s="12">
        <f>AP97/AQ97</f>
        <v>2384.5</v>
      </c>
      <c r="AS97" s="9" t="s">
        <v>126</v>
      </c>
      <c r="AT97" s="9" t="s">
        <v>127</v>
      </c>
      <c r="AU97" s="21">
        <v>10</v>
      </c>
    </row>
    <row r="98" spans="1:47" ht="11.25" x14ac:dyDescent="0.15">
      <c r="A98" s="8"/>
      <c r="B98" s="9" t="s">
        <v>128</v>
      </c>
      <c r="C98" s="10"/>
      <c r="D98" s="10"/>
      <c r="E98" s="10">
        <v>865.9</v>
      </c>
      <c r="F98" s="10">
        <v>1213.8</v>
      </c>
      <c r="G98" s="10">
        <v>1843.6</v>
      </c>
      <c r="H98" s="10">
        <v>1707.7</v>
      </c>
      <c r="I98" s="10">
        <v>1553.3</v>
      </c>
      <c r="J98" s="10">
        <v>1368.5</v>
      </c>
      <c r="K98" s="10">
        <v>762.7</v>
      </c>
      <c r="L98" s="10">
        <v>744.2</v>
      </c>
      <c r="M98" s="10"/>
      <c r="N98" s="10"/>
      <c r="O98" s="10"/>
      <c r="P98" s="10"/>
      <c r="Q98" s="10">
        <v>1239.4000000000001</v>
      </c>
      <c r="R98" s="10">
        <v>502.7</v>
      </c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1">
        <f>SUM(C98:AO98)</f>
        <v>11801.800000000001</v>
      </c>
      <c r="AQ98" s="7">
        <f>COUNTA(C98:AO98)</f>
        <v>10</v>
      </c>
      <c r="AR98" s="12">
        <f>AP98/AQ98</f>
        <v>1180.18</v>
      </c>
      <c r="AS98" s="9" t="s">
        <v>128</v>
      </c>
      <c r="AT98" s="9" t="s">
        <v>129</v>
      </c>
      <c r="AU98" s="21">
        <v>286</v>
      </c>
    </row>
    <row r="99" spans="1:47" ht="11.25" x14ac:dyDescent="0.15">
      <c r="A99" s="8" t="s">
        <v>33</v>
      </c>
      <c r="B99" s="9" t="s">
        <v>271</v>
      </c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>
        <v>1284.8</v>
      </c>
      <c r="R99" s="10">
        <v>849</v>
      </c>
      <c r="S99" s="10">
        <v>1279.8</v>
      </c>
      <c r="T99" s="10">
        <v>1097.9000000000001</v>
      </c>
      <c r="U99" s="10">
        <v>769.1</v>
      </c>
      <c r="V99" s="10">
        <v>982.4</v>
      </c>
      <c r="W99" s="10">
        <v>490.20000000000005</v>
      </c>
      <c r="X99" s="10">
        <v>1856.6</v>
      </c>
      <c r="Y99" s="10">
        <v>3087.7999999999997</v>
      </c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1">
        <f>SUM(C99:AO99)</f>
        <v>11697.599999999999</v>
      </c>
      <c r="AQ99" s="7">
        <f>COUNTA(C99:AO99)</f>
        <v>9</v>
      </c>
      <c r="AR99" s="12">
        <f>AP99/AQ99</f>
        <v>1299.7333333333331</v>
      </c>
      <c r="AS99" s="9" t="s">
        <v>271</v>
      </c>
      <c r="AT99" s="14" t="s">
        <v>806</v>
      </c>
      <c r="AU99" s="21">
        <v>145</v>
      </c>
    </row>
    <row r="100" spans="1:47" ht="11.25" x14ac:dyDescent="0.15">
      <c r="A100" s="8"/>
      <c r="B100" s="9" t="s">
        <v>130</v>
      </c>
      <c r="C100" s="10"/>
      <c r="D100" s="10"/>
      <c r="E100" s="10">
        <v>689</v>
      </c>
      <c r="F100" s="10">
        <v>1005</v>
      </c>
      <c r="G100" s="10">
        <v>1093.5</v>
      </c>
      <c r="H100" s="10">
        <v>1255</v>
      </c>
      <c r="I100" s="10">
        <v>1515</v>
      </c>
      <c r="J100" s="10">
        <v>1241.5</v>
      </c>
      <c r="K100" s="10">
        <v>843</v>
      </c>
      <c r="L100" s="10">
        <v>849</v>
      </c>
      <c r="M100" s="10">
        <v>1064.5</v>
      </c>
      <c r="N100" s="10">
        <v>577.5</v>
      </c>
      <c r="O100" s="10">
        <v>506</v>
      </c>
      <c r="P100" s="10">
        <v>403</v>
      </c>
      <c r="Q100" s="10">
        <v>410</v>
      </c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1">
        <f>SUM(C100:AO100)</f>
        <v>11452</v>
      </c>
      <c r="AQ100" s="7">
        <f>COUNTA(C100:AO100)</f>
        <v>13</v>
      </c>
      <c r="AR100" s="12">
        <f>AP100/AQ100</f>
        <v>880.92307692307691</v>
      </c>
      <c r="AS100" s="9" t="s">
        <v>130</v>
      </c>
      <c r="AT100" s="9" t="s">
        <v>131</v>
      </c>
      <c r="AU100" s="21">
        <v>94</v>
      </c>
    </row>
    <row r="101" spans="1:47" ht="11.25" x14ac:dyDescent="0.15">
      <c r="A101" s="8"/>
      <c r="B101" s="9" t="s">
        <v>202</v>
      </c>
      <c r="C101" s="10"/>
      <c r="D101" s="10"/>
      <c r="E101" s="10"/>
      <c r="F101" s="10"/>
      <c r="G101" s="10"/>
      <c r="H101" s="10"/>
      <c r="I101" s="10"/>
      <c r="J101" s="10">
        <v>929.5</v>
      </c>
      <c r="K101" s="10">
        <v>781.5</v>
      </c>
      <c r="L101" s="10">
        <v>1337</v>
      </c>
      <c r="M101" s="10">
        <v>940</v>
      </c>
      <c r="N101" s="10">
        <v>1251.5</v>
      </c>
      <c r="O101" s="10">
        <v>818.5</v>
      </c>
      <c r="P101" s="10">
        <v>527</v>
      </c>
      <c r="Q101" s="10">
        <v>297.5</v>
      </c>
      <c r="R101" s="10">
        <v>248.5</v>
      </c>
      <c r="S101" s="10">
        <v>68.5</v>
      </c>
      <c r="T101" s="10">
        <v>220.5</v>
      </c>
      <c r="U101" s="10">
        <v>106</v>
      </c>
      <c r="V101" s="10">
        <v>63</v>
      </c>
      <c r="W101" s="10">
        <v>28.5</v>
      </c>
      <c r="X101" s="10">
        <v>75.5</v>
      </c>
      <c r="Y101" s="10">
        <v>81.5</v>
      </c>
      <c r="Z101" s="10">
        <v>142.5</v>
      </c>
      <c r="AA101" s="10">
        <v>121</v>
      </c>
      <c r="AB101" s="10">
        <v>168.5</v>
      </c>
      <c r="AC101" s="10">
        <v>186</v>
      </c>
      <c r="AD101" s="10">
        <v>167.5</v>
      </c>
      <c r="AE101" s="10">
        <v>279.40000000000003</v>
      </c>
      <c r="AF101" s="10">
        <v>321.39999999999998</v>
      </c>
      <c r="AG101" s="10">
        <v>139.80000000000001</v>
      </c>
      <c r="AH101" s="10">
        <v>340.8</v>
      </c>
      <c r="AI101" s="10">
        <v>486.80000000000007</v>
      </c>
      <c r="AJ101" s="10">
        <v>418.79999999999995</v>
      </c>
      <c r="AK101" s="10">
        <v>432</v>
      </c>
      <c r="AL101" s="10">
        <v>386.00000000000006</v>
      </c>
      <c r="AM101" s="10"/>
      <c r="AN101" s="10"/>
      <c r="AO101" s="10"/>
      <c r="AP101" s="11">
        <f>SUM(C101:AO101)</f>
        <v>11364.999999999996</v>
      </c>
      <c r="AQ101" s="7">
        <f>COUNTA(C101:AO101)</f>
        <v>29</v>
      </c>
      <c r="AR101" s="12">
        <f>AP101/AQ101</f>
        <v>391.89655172413779</v>
      </c>
      <c r="AS101" s="9" t="s">
        <v>202</v>
      </c>
      <c r="AT101" s="9" t="s">
        <v>203</v>
      </c>
      <c r="AU101" s="21">
        <v>181</v>
      </c>
    </row>
    <row r="102" spans="1:47" ht="11.25" x14ac:dyDescent="0.15">
      <c r="A102" s="8"/>
      <c r="B102" s="9" t="s">
        <v>845</v>
      </c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>
        <v>1374.5</v>
      </c>
      <c r="AG102" s="10">
        <v>2870</v>
      </c>
      <c r="AH102" s="10">
        <v>3103</v>
      </c>
      <c r="AI102" s="10">
        <v>3985.5</v>
      </c>
      <c r="AJ102" s="10"/>
      <c r="AK102" s="10"/>
      <c r="AL102" s="10"/>
      <c r="AM102" s="10"/>
      <c r="AN102" s="10"/>
      <c r="AO102" s="10"/>
      <c r="AP102" s="11">
        <f>SUM(C102:AO102)</f>
        <v>11333</v>
      </c>
      <c r="AQ102" s="7">
        <f>COUNTA(C102:AO102)</f>
        <v>4</v>
      </c>
      <c r="AR102" s="12">
        <f>AP102/AQ102</f>
        <v>2833.25</v>
      </c>
      <c r="AS102" s="9" t="s">
        <v>845</v>
      </c>
      <c r="AT102" s="9" t="s">
        <v>846</v>
      </c>
      <c r="AU102" s="21">
        <v>410</v>
      </c>
    </row>
    <row r="103" spans="1:47" ht="11.25" x14ac:dyDescent="0.15">
      <c r="A103" s="8"/>
      <c r="B103" s="9" t="s">
        <v>132</v>
      </c>
      <c r="C103" s="10"/>
      <c r="D103" s="10"/>
      <c r="E103" s="10"/>
      <c r="F103" s="10"/>
      <c r="G103" s="10">
        <v>1957</v>
      </c>
      <c r="H103" s="10">
        <v>2310</v>
      </c>
      <c r="I103" s="10">
        <v>2361</v>
      </c>
      <c r="J103" s="10">
        <v>2234</v>
      </c>
      <c r="K103" s="10">
        <v>2441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1">
        <f>SUM(C103:AO103)</f>
        <v>11303</v>
      </c>
      <c r="AQ103" s="7">
        <f>COUNTA(C103:AO103)</f>
        <v>5</v>
      </c>
      <c r="AR103" s="12">
        <f>AP103/AQ103</f>
        <v>2260.6</v>
      </c>
      <c r="AS103" s="9" t="s">
        <v>132</v>
      </c>
      <c r="AT103" s="9" t="s">
        <v>133</v>
      </c>
      <c r="AU103" s="21">
        <v>226</v>
      </c>
    </row>
    <row r="104" spans="1:47" ht="11.25" x14ac:dyDescent="0.15">
      <c r="A104" s="8"/>
      <c r="B104" s="9" t="s">
        <v>134</v>
      </c>
      <c r="C104" s="10"/>
      <c r="D104" s="10"/>
      <c r="E104" s="10"/>
      <c r="F104" s="10"/>
      <c r="G104" s="10"/>
      <c r="H104" s="10"/>
      <c r="I104" s="10"/>
      <c r="J104" s="10"/>
      <c r="K104" s="10">
        <v>6048.5</v>
      </c>
      <c r="L104" s="10">
        <v>3428</v>
      </c>
      <c r="M104" s="10">
        <v>1679.2</v>
      </c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1">
        <f>SUM(C104:AO104)</f>
        <v>11155.7</v>
      </c>
      <c r="AQ104" s="7">
        <f>COUNTA(C104:AO104)</f>
        <v>3</v>
      </c>
      <c r="AR104" s="12">
        <f>AP104/AQ104</f>
        <v>3718.5666666666671</v>
      </c>
      <c r="AS104" s="9" t="s">
        <v>134</v>
      </c>
      <c r="AT104" s="9" t="s">
        <v>135</v>
      </c>
      <c r="AU104" s="21">
        <v>93</v>
      </c>
    </row>
    <row r="105" spans="1:47" ht="11.25" x14ac:dyDescent="0.15">
      <c r="A105" s="8"/>
      <c r="B105" s="9" t="s">
        <v>136</v>
      </c>
      <c r="C105" s="10"/>
      <c r="D105" s="10"/>
      <c r="E105" s="10"/>
      <c r="F105" s="10"/>
      <c r="G105" s="10">
        <v>1299</v>
      </c>
      <c r="H105" s="10">
        <v>2347.4</v>
      </c>
      <c r="I105" s="10">
        <v>911.8</v>
      </c>
      <c r="J105" s="10">
        <v>1092.8</v>
      </c>
      <c r="K105" s="10">
        <v>2042.7</v>
      </c>
      <c r="L105" s="10">
        <v>1745.6</v>
      </c>
      <c r="M105" s="10">
        <v>1669.7</v>
      </c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1">
        <f>SUM(C105:AO105)</f>
        <v>11109</v>
      </c>
      <c r="AQ105" s="7">
        <f>COUNTA(C105:AO105)</f>
        <v>7</v>
      </c>
      <c r="AR105" s="12">
        <f>AP105/AQ105</f>
        <v>1587</v>
      </c>
      <c r="AS105" s="9" t="s">
        <v>136</v>
      </c>
      <c r="AT105" s="9" t="s">
        <v>137</v>
      </c>
      <c r="AU105" s="21">
        <v>136</v>
      </c>
    </row>
    <row r="106" spans="1:47" ht="11.25" x14ac:dyDescent="0.15">
      <c r="A106" s="8"/>
      <c r="B106" s="9" t="s">
        <v>713</v>
      </c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>
        <v>2678.4</v>
      </c>
      <c r="T106" s="10">
        <v>2260</v>
      </c>
      <c r="U106" s="10">
        <v>2620</v>
      </c>
      <c r="V106" s="10">
        <v>2939</v>
      </c>
      <c r="W106" s="10">
        <v>578</v>
      </c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1">
        <f>SUM(C106:AO106)</f>
        <v>11075.4</v>
      </c>
      <c r="AQ106" s="7">
        <f>COUNTA(C106:AO106)</f>
        <v>5</v>
      </c>
      <c r="AR106" s="12">
        <f>AP106/AQ106</f>
        <v>2215.08</v>
      </c>
      <c r="AS106" s="9" t="s">
        <v>713</v>
      </c>
      <c r="AT106" s="9" t="s">
        <v>199</v>
      </c>
      <c r="AU106" s="21">
        <v>123</v>
      </c>
    </row>
    <row r="107" spans="1:47" ht="11.25" x14ac:dyDescent="0.15">
      <c r="A107" s="8"/>
      <c r="B107" s="9" t="s">
        <v>301</v>
      </c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>
        <v>1440.8</v>
      </c>
      <c r="T107" s="10">
        <v>1456.7</v>
      </c>
      <c r="U107" s="10">
        <v>1311</v>
      </c>
      <c r="V107" s="10">
        <v>1257.5</v>
      </c>
      <c r="W107" s="10">
        <v>1519.0000000000002</v>
      </c>
      <c r="X107" s="10">
        <v>1185.7</v>
      </c>
      <c r="Y107" s="10">
        <v>1123.3</v>
      </c>
      <c r="Z107" s="10">
        <v>880.7</v>
      </c>
      <c r="AA107" s="10">
        <v>864.2</v>
      </c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1">
        <f>SUM(C107:AO107)</f>
        <v>11038.900000000001</v>
      </c>
      <c r="AQ107" s="7">
        <f>COUNTA(C107:AO107)</f>
        <v>9</v>
      </c>
      <c r="AR107" s="12">
        <f>AP107/AQ107</f>
        <v>1226.5444444444447</v>
      </c>
      <c r="AS107" s="9" t="s">
        <v>301</v>
      </c>
      <c r="AT107" s="9" t="s">
        <v>302</v>
      </c>
      <c r="AU107" s="21">
        <v>125</v>
      </c>
    </row>
    <row r="108" spans="1:47" ht="11.25" x14ac:dyDescent="0.15">
      <c r="A108" s="8" t="s">
        <v>33</v>
      </c>
      <c r="B108" s="9" t="s">
        <v>142</v>
      </c>
      <c r="C108" s="10"/>
      <c r="D108" s="10"/>
      <c r="E108" s="10">
        <v>955.6</v>
      </c>
      <c r="F108" s="10">
        <v>1007.8</v>
      </c>
      <c r="G108" s="10">
        <v>669.1</v>
      </c>
      <c r="H108" s="10">
        <v>584</v>
      </c>
      <c r="I108" s="10"/>
      <c r="J108" s="10">
        <v>798.7</v>
      </c>
      <c r="K108" s="10">
        <v>941</v>
      </c>
      <c r="L108" s="10">
        <v>794.5</v>
      </c>
      <c r="M108" s="10">
        <v>1149.5</v>
      </c>
      <c r="N108" s="10">
        <v>1267</v>
      </c>
      <c r="O108" s="10">
        <v>1306</v>
      </c>
      <c r="P108" s="10">
        <v>1276</v>
      </c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1">
        <f>SUM(C108:AO108)</f>
        <v>10749.2</v>
      </c>
      <c r="AQ108" s="7">
        <f>COUNTA(C108:AO108)</f>
        <v>11</v>
      </c>
      <c r="AR108" s="12">
        <f>AP108/AQ108</f>
        <v>977.2</v>
      </c>
      <c r="AS108" s="9" t="s">
        <v>142</v>
      </c>
      <c r="AT108" s="9" t="s">
        <v>143</v>
      </c>
      <c r="AU108" s="21">
        <v>290</v>
      </c>
    </row>
    <row r="109" spans="1:47" ht="11.25" x14ac:dyDescent="0.15">
      <c r="A109" s="8"/>
      <c r="B109" s="9" t="s">
        <v>144</v>
      </c>
      <c r="C109" s="10">
        <v>1035.5999999999999</v>
      </c>
      <c r="D109" s="10">
        <v>1860</v>
      </c>
      <c r="E109" s="10">
        <v>1106.5999999999999</v>
      </c>
      <c r="F109" s="10">
        <v>662.9</v>
      </c>
      <c r="G109" s="10">
        <v>941.3</v>
      </c>
      <c r="H109" s="10">
        <v>1660.6</v>
      </c>
      <c r="I109" s="10">
        <v>587.9</v>
      </c>
      <c r="J109" s="10"/>
      <c r="K109" s="10"/>
      <c r="L109" s="10">
        <v>285.8</v>
      </c>
      <c r="M109" s="10">
        <v>384.2</v>
      </c>
      <c r="N109" s="10">
        <v>402.6</v>
      </c>
      <c r="O109" s="10">
        <v>428.2</v>
      </c>
      <c r="P109" s="10">
        <v>510.2</v>
      </c>
      <c r="Q109" s="10">
        <v>401.9</v>
      </c>
      <c r="R109" s="10">
        <v>290.10000000000002</v>
      </c>
      <c r="S109" s="10">
        <v>177.3</v>
      </c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1">
        <f>SUM(C109:AO109)</f>
        <v>10735.2</v>
      </c>
      <c r="AQ109" s="7">
        <f>COUNTA(C109:AO109)</f>
        <v>15</v>
      </c>
      <c r="AR109" s="12">
        <f>AP109/AQ109</f>
        <v>715.68000000000006</v>
      </c>
      <c r="AS109" s="9" t="s">
        <v>144</v>
      </c>
      <c r="AT109" s="9" t="s">
        <v>145</v>
      </c>
      <c r="AU109" s="21">
        <v>314</v>
      </c>
    </row>
    <row r="110" spans="1:47" ht="11.25" x14ac:dyDescent="0.15">
      <c r="A110" s="8"/>
      <c r="B110" s="9" t="s">
        <v>212</v>
      </c>
      <c r="C110" s="10">
        <v>1294</v>
      </c>
      <c r="D110" s="10">
        <v>1142</v>
      </c>
      <c r="E110" s="10">
        <v>1308</v>
      </c>
      <c r="F110" s="10">
        <v>1141</v>
      </c>
      <c r="G110" s="10">
        <v>812</v>
      </c>
      <c r="H110" s="10">
        <v>607</v>
      </c>
      <c r="I110" s="10">
        <v>20</v>
      </c>
      <c r="J110" s="10"/>
      <c r="K110" s="10">
        <v>54</v>
      </c>
      <c r="L110" s="10">
        <v>242</v>
      </c>
      <c r="M110" s="10">
        <v>162</v>
      </c>
      <c r="N110" s="10">
        <v>29</v>
      </c>
      <c r="O110" s="10">
        <v>48</v>
      </c>
      <c r="P110" s="10">
        <v>42</v>
      </c>
      <c r="Q110" s="10">
        <v>18</v>
      </c>
      <c r="R110" s="10">
        <v>89</v>
      </c>
      <c r="S110" s="10">
        <v>11</v>
      </c>
      <c r="T110" s="10">
        <v>64</v>
      </c>
      <c r="U110" s="10">
        <v>81</v>
      </c>
      <c r="V110" s="10">
        <v>105</v>
      </c>
      <c r="W110" s="10">
        <v>219</v>
      </c>
      <c r="X110" s="10">
        <v>283</v>
      </c>
      <c r="Y110" s="10">
        <v>231</v>
      </c>
      <c r="Z110" s="10">
        <v>200</v>
      </c>
      <c r="AA110" s="10">
        <v>189</v>
      </c>
      <c r="AB110" s="10">
        <v>180</v>
      </c>
      <c r="AC110" s="10">
        <v>163</v>
      </c>
      <c r="AD110" s="10">
        <v>213</v>
      </c>
      <c r="AE110" s="10">
        <v>163</v>
      </c>
      <c r="AF110" s="10">
        <v>150</v>
      </c>
      <c r="AG110" s="10">
        <v>203</v>
      </c>
      <c r="AH110" s="10">
        <v>217</v>
      </c>
      <c r="AI110" s="10">
        <v>218</v>
      </c>
      <c r="AJ110" s="10">
        <v>292</v>
      </c>
      <c r="AK110" s="10">
        <v>312</v>
      </c>
      <c r="AL110" s="10">
        <v>228</v>
      </c>
      <c r="AM110" s="10"/>
      <c r="AN110" s="10"/>
      <c r="AO110" s="10"/>
      <c r="AP110" s="11">
        <f>SUM(C110:AO110)</f>
        <v>10730</v>
      </c>
      <c r="AQ110" s="7">
        <f>COUNTA(C110:AO110)</f>
        <v>35</v>
      </c>
      <c r="AR110" s="12">
        <f>AP110/AQ110</f>
        <v>306.57142857142856</v>
      </c>
      <c r="AS110" s="9" t="s">
        <v>212</v>
      </c>
      <c r="AT110" s="9" t="s">
        <v>213</v>
      </c>
      <c r="AU110" s="21">
        <v>161</v>
      </c>
    </row>
    <row r="111" spans="1:47" ht="11.25" x14ac:dyDescent="0.15">
      <c r="A111" s="8"/>
      <c r="B111" s="9" t="s">
        <v>178</v>
      </c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>
        <v>1899.6</v>
      </c>
      <c r="R111" s="10">
        <v>1943.8</v>
      </c>
      <c r="S111" s="10">
        <v>1853.7</v>
      </c>
      <c r="T111" s="10">
        <v>1802.4</v>
      </c>
      <c r="U111" s="10">
        <v>1095.2</v>
      </c>
      <c r="V111" s="10">
        <v>969.4</v>
      </c>
      <c r="W111" s="10">
        <v>719.7</v>
      </c>
      <c r="X111" s="10">
        <v>396.20000000000005</v>
      </c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1">
        <f>SUM(C111:AO111)</f>
        <v>10680.000000000002</v>
      </c>
      <c r="AQ111" s="7">
        <f>COUNTA(C111:AO111)</f>
        <v>8</v>
      </c>
      <c r="AR111" s="12">
        <f>AP111/AQ111</f>
        <v>1335.0000000000002</v>
      </c>
      <c r="AS111" s="9" t="s">
        <v>178</v>
      </c>
      <c r="AT111" s="14" t="s">
        <v>805</v>
      </c>
      <c r="AU111" s="21">
        <v>6</v>
      </c>
    </row>
    <row r="112" spans="1:47" ht="11.25" x14ac:dyDescent="0.15">
      <c r="A112" s="8" t="s">
        <v>33</v>
      </c>
      <c r="B112" s="9" t="s">
        <v>146</v>
      </c>
      <c r="C112" s="10"/>
      <c r="D112" s="10"/>
      <c r="E112" s="10"/>
      <c r="F112" s="10">
        <v>951.4</v>
      </c>
      <c r="G112" s="10">
        <v>1184.7</v>
      </c>
      <c r="H112" s="10">
        <v>2209.6999999999998</v>
      </c>
      <c r="I112" s="10">
        <v>1483.4</v>
      </c>
      <c r="J112" s="10">
        <v>786</v>
      </c>
      <c r="K112" s="10">
        <v>1772.7</v>
      </c>
      <c r="L112" s="10">
        <v>756.5</v>
      </c>
      <c r="M112" s="10">
        <v>720.2</v>
      </c>
      <c r="N112" s="10">
        <v>727.9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1">
        <f>SUM(C112:AO112)</f>
        <v>10592.5</v>
      </c>
      <c r="AQ112" s="7">
        <f>COUNTA(C112:AO112)</f>
        <v>9</v>
      </c>
      <c r="AR112" s="12">
        <f>AP112/AQ112</f>
        <v>1176.9444444444443</v>
      </c>
      <c r="AS112" s="9" t="s">
        <v>146</v>
      </c>
      <c r="AT112" s="9" t="s">
        <v>147</v>
      </c>
      <c r="AU112" s="21">
        <v>160</v>
      </c>
    </row>
    <row r="113" spans="1:47" ht="11.25" x14ac:dyDescent="0.15">
      <c r="A113" s="8"/>
      <c r="B113" s="9" t="s">
        <v>829</v>
      </c>
      <c r="C113" s="10"/>
      <c r="D113" s="10"/>
      <c r="E113" s="10"/>
      <c r="F113" s="10"/>
      <c r="G113" s="10"/>
      <c r="H113" s="10"/>
      <c r="I113" s="10"/>
      <c r="J113" s="10"/>
      <c r="K113" s="10"/>
      <c r="L113" s="10">
        <v>978.7</v>
      </c>
      <c r="M113" s="10">
        <v>276.7</v>
      </c>
      <c r="N113" s="10">
        <v>132.19999999999999</v>
      </c>
      <c r="O113" s="10">
        <v>108.6</v>
      </c>
      <c r="P113" s="10">
        <v>57.8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>
        <v>2528.6999999999998</v>
      </c>
      <c r="AE113" s="10">
        <v>3480.6999999999994</v>
      </c>
      <c r="AF113" s="10">
        <v>2923.6000000000004</v>
      </c>
      <c r="AG113" s="10"/>
      <c r="AH113" s="10"/>
      <c r="AI113" s="10"/>
      <c r="AJ113" s="10"/>
      <c r="AK113" s="10"/>
      <c r="AL113" s="10"/>
      <c r="AM113" s="10"/>
      <c r="AN113" s="10"/>
      <c r="AO113" s="10"/>
      <c r="AP113" s="11">
        <f>SUM(C113:AO113)</f>
        <v>10487</v>
      </c>
      <c r="AQ113" s="7">
        <f>COUNTA(C113:AO113)</f>
        <v>8</v>
      </c>
      <c r="AR113" s="12">
        <f>AP113/AQ113</f>
        <v>1310.875</v>
      </c>
      <c r="AS113" s="9" t="s">
        <v>829</v>
      </c>
      <c r="AT113" s="9" t="s">
        <v>474</v>
      </c>
      <c r="AU113" s="21">
        <v>206</v>
      </c>
    </row>
    <row r="114" spans="1:47" ht="11.25" x14ac:dyDescent="0.15">
      <c r="A114" s="8"/>
      <c r="B114" s="9" t="s">
        <v>243</v>
      </c>
      <c r="C114" s="10">
        <v>1950.6</v>
      </c>
      <c r="D114" s="10"/>
      <c r="E114" s="10"/>
      <c r="F114" s="10"/>
      <c r="G114" s="10"/>
      <c r="H114" s="10">
        <v>1186.2</v>
      </c>
      <c r="I114" s="10">
        <v>609.9</v>
      </c>
      <c r="J114" s="10">
        <v>697.3</v>
      </c>
      <c r="K114" s="10">
        <v>735</v>
      </c>
      <c r="L114" s="10">
        <v>546</v>
      </c>
      <c r="M114" s="10">
        <v>285</v>
      </c>
      <c r="N114" s="10">
        <v>35</v>
      </c>
      <c r="O114" s="10">
        <v>6</v>
      </c>
      <c r="P114" s="10">
        <v>0</v>
      </c>
      <c r="Q114" s="10">
        <v>11</v>
      </c>
      <c r="R114" s="10">
        <v>0</v>
      </c>
      <c r="S114" s="10">
        <v>6.8</v>
      </c>
      <c r="T114" s="10">
        <v>13</v>
      </c>
      <c r="U114" s="10">
        <v>26.3</v>
      </c>
      <c r="V114" s="10">
        <v>36</v>
      </c>
      <c r="W114" s="10">
        <v>16</v>
      </c>
      <c r="X114" s="10">
        <v>10.5</v>
      </c>
      <c r="Y114" s="10"/>
      <c r="Z114" s="10"/>
      <c r="AA114" s="10"/>
      <c r="AB114" s="10">
        <v>65.099999999999994</v>
      </c>
      <c r="AC114" s="10">
        <v>24</v>
      </c>
      <c r="AD114" s="10">
        <v>0</v>
      </c>
      <c r="AE114" s="10">
        <v>102</v>
      </c>
      <c r="AF114" s="10">
        <v>117.30000000000001</v>
      </c>
      <c r="AG114" s="10">
        <v>667.5</v>
      </c>
      <c r="AH114" s="10">
        <v>706.50000000000011</v>
      </c>
      <c r="AI114" s="10">
        <v>535.70000000000005</v>
      </c>
      <c r="AJ114" s="10">
        <v>681.9</v>
      </c>
      <c r="AK114" s="10">
        <v>666.4</v>
      </c>
      <c r="AL114" s="10">
        <v>688.19999999999993</v>
      </c>
      <c r="AM114" s="10"/>
      <c r="AN114" s="10"/>
      <c r="AO114" s="10"/>
      <c r="AP114" s="11">
        <f>SUM(C114:AO114)</f>
        <v>10425.200000000001</v>
      </c>
      <c r="AQ114" s="7">
        <f>COUNTA(C114:AO114)</f>
        <v>29</v>
      </c>
      <c r="AR114" s="12">
        <f>AP114/AQ114</f>
        <v>359.48965517241379</v>
      </c>
      <c r="AS114" s="9" t="s">
        <v>243</v>
      </c>
      <c r="AT114" s="9" t="s">
        <v>244</v>
      </c>
      <c r="AU114" s="21">
        <v>193</v>
      </c>
    </row>
    <row r="115" spans="1:47" ht="11.25" x14ac:dyDescent="0.15">
      <c r="A115" s="8" t="s">
        <v>33</v>
      </c>
      <c r="B115" s="9" t="s">
        <v>150</v>
      </c>
      <c r="C115" s="10"/>
      <c r="D115" s="10"/>
      <c r="E115" s="10">
        <v>1077.5</v>
      </c>
      <c r="F115" s="10">
        <v>1298.9000000000001</v>
      </c>
      <c r="G115" s="10">
        <v>1662.3</v>
      </c>
      <c r="H115" s="10">
        <v>1130.5</v>
      </c>
      <c r="I115" s="10">
        <v>1270.4000000000001</v>
      </c>
      <c r="J115" s="10">
        <v>1124.5999999999999</v>
      </c>
      <c r="K115" s="10">
        <v>1551.7</v>
      </c>
      <c r="L115" s="10">
        <v>1117.8</v>
      </c>
      <c r="M115" s="10"/>
      <c r="N115" s="10">
        <v>154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1">
        <f>SUM(C115:AO115)</f>
        <v>10387.700000000001</v>
      </c>
      <c r="AQ115" s="7">
        <f>COUNTA(C115:AO115)</f>
        <v>9</v>
      </c>
      <c r="AR115" s="12">
        <f>AP115/AQ115</f>
        <v>1154.1888888888889</v>
      </c>
      <c r="AS115" s="9" t="s">
        <v>150</v>
      </c>
      <c r="AT115" s="9" t="s">
        <v>151</v>
      </c>
      <c r="AU115" s="21">
        <v>87</v>
      </c>
    </row>
    <row r="116" spans="1:47" ht="11.25" x14ac:dyDescent="0.15">
      <c r="A116" s="8"/>
      <c r="B116" s="9" t="s">
        <v>152</v>
      </c>
      <c r="C116" s="10"/>
      <c r="D116" s="10"/>
      <c r="E116" s="10">
        <v>1270.3</v>
      </c>
      <c r="F116" s="10">
        <v>1094.4000000000001</v>
      </c>
      <c r="G116" s="10"/>
      <c r="H116" s="10">
        <v>2148.4</v>
      </c>
      <c r="I116" s="10">
        <v>2411.6999999999998</v>
      </c>
      <c r="J116" s="10">
        <v>1959.9</v>
      </c>
      <c r="K116" s="10">
        <v>1438</v>
      </c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1">
        <f>SUM(C116:AO116)</f>
        <v>10322.700000000001</v>
      </c>
      <c r="AQ116" s="7">
        <f>COUNTA(C116:AO116)</f>
        <v>6</v>
      </c>
      <c r="AR116" s="12">
        <f>AP116/AQ116</f>
        <v>1720.45</v>
      </c>
      <c r="AS116" s="9" t="s">
        <v>152</v>
      </c>
      <c r="AT116" s="9" t="s">
        <v>153</v>
      </c>
      <c r="AU116" s="21">
        <v>301</v>
      </c>
    </row>
    <row r="117" spans="1:47" ht="11.25" x14ac:dyDescent="0.15">
      <c r="A117" s="8"/>
      <c r="B117" s="9" t="s">
        <v>154</v>
      </c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>
        <v>1595.9</v>
      </c>
      <c r="Q117" s="10">
        <v>1551.7</v>
      </c>
      <c r="R117" s="10">
        <v>1893.9</v>
      </c>
      <c r="S117" s="10">
        <v>1728.9</v>
      </c>
      <c r="T117" s="10">
        <v>1820</v>
      </c>
      <c r="U117" s="10">
        <v>1475</v>
      </c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1">
        <f>SUM(C117:AO117)</f>
        <v>10065.4</v>
      </c>
      <c r="AQ117" s="7">
        <f>COUNTA(C117:AO117)</f>
        <v>6</v>
      </c>
      <c r="AR117" s="12">
        <f>AP117/AQ117</f>
        <v>1677.5666666666666</v>
      </c>
      <c r="AS117" s="9" t="s">
        <v>154</v>
      </c>
      <c r="AT117" s="14" t="s">
        <v>810</v>
      </c>
      <c r="AU117" s="21">
        <v>358</v>
      </c>
    </row>
    <row r="118" spans="1:47" ht="11.25" x14ac:dyDescent="0.15">
      <c r="A118" s="8"/>
      <c r="B118" s="9" t="s">
        <v>245</v>
      </c>
      <c r="C118" s="10"/>
      <c r="D118" s="10"/>
      <c r="E118" s="10"/>
      <c r="F118" s="10"/>
      <c r="G118" s="10"/>
      <c r="H118" s="10"/>
      <c r="I118" s="10"/>
      <c r="J118" s="10"/>
      <c r="K118" s="10"/>
      <c r="L118" s="10">
        <v>373.2</v>
      </c>
      <c r="M118" s="10">
        <v>867</v>
      </c>
      <c r="N118" s="10">
        <v>585.70000000000005</v>
      </c>
      <c r="O118" s="10">
        <v>689.3</v>
      </c>
      <c r="P118" s="10">
        <v>1114.9000000000001</v>
      </c>
      <c r="Q118" s="10">
        <v>1273.9000000000001</v>
      </c>
      <c r="R118" s="10">
        <v>557</v>
      </c>
      <c r="S118" s="10">
        <v>217</v>
      </c>
      <c r="T118" s="10">
        <v>1.2</v>
      </c>
      <c r="U118" s="10">
        <v>177.1</v>
      </c>
      <c r="V118" s="10">
        <v>3.5</v>
      </c>
      <c r="W118" s="10">
        <v>28.2</v>
      </c>
      <c r="X118" s="10">
        <v>34.800000000000011</v>
      </c>
      <c r="Y118" s="10">
        <v>3.5</v>
      </c>
      <c r="Z118" s="10">
        <v>64.400000000000006</v>
      </c>
      <c r="AA118" s="10">
        <v>21.2</v>
      </c>
      <c r="AB118" s="10">
        <v>144.6</v>
      </c>
      <c r="AC118" s="10">
        <v>597.6</v>
      </c>
      <c r="AD118" s="10">
        <v>339.1</v>
      </c>
      <c r="AE118" s="10">
        <v>38.5</v>
      </c>
      <c r="AF118" s="10">
        <v>13.799999999999999</v>
      </c>
      <c r="AG118" s="10">
        <v>231.7</v>
      </c>
      <c r="AH118" s="10">
        <v>600.79999999999995</v>
      </c>
      <c r="AI118" s="10">
        <v>880.19999999999993</v>
      </c>
      <c r="AJ118" s="10">
        <v>795.9</v>
      </c>
      <c r="AK118" s="10">
        <v>204.69999999999996</v>
      </c>
      <c r="AL118" s="10">
        <v>140.11000000000001</v>
      </c>
      <c r="AM118" s="10"/>
      <c r="AN118" s="10"/>
      <c r="AO118" s="10"/>
      <c r="AP118" s="11">
        <f>SUM(C118:AO118)</f>
        <v>9998.9100000000017</v>
      </c>
      <c r="AQ118" s="7">
        <f>COUNTA(C118:AO118)</f>
        <v>27</v>
      </c>
      <c r="AR118" s="12">
        <f>AP118/AQ118</f>
        <v>370.33000000000004</v>
      </c>
      <c r="AS118" s="9" t="s">
        <v>245</v>
      </c>
      <c r="AT118" s="9" t="s">
        <v>246</v>
      </c>
      <c r="AU118" s="21">
        <v>122</v>
      </c>
    </row>
    <row r="119" spans="1:47" ht="11.25" x14ac:dyDescent="0.15">
      <c r="A119" s="8"/>
      <c r="B119" s="9" t="s">
        <v>155</v>
      </c>
      <c r="C119" s="10"/>
      <c r="D119" s="10"/>
      <c r="E119" s="10"/>
      <c r="F119" s="10"/>
      <c r="G119" s="10"/>
      <c r="H119" s="10"/>
      <c r="I119" s="10"/>
      <c r="J119" s="10">
        <v>1970.1</v>
      </c>
      <c r="K119" s="10">
        <v>1724</v>
      </c>
      <c r="L119" s="10">
        <v>1465.9</v>
      </c>
      <c r="M119" s="10">
        <v>1541.4</v>
      </c>
      <c r="N119" s="10">
        <v>800.1</v>
      </c>
      <c r="O119" s="10">
        <v>674.5</v>
      </c>
      <c r="P119" s="10">
        <v>736.7</v>
      </c>
      <c r="Q119" s="10">
        <v>376.8</v>
      </c>
      <c r="R119" s="10">
        <v>405.3</v>
      </c>
      <c r="S119" s="10">
        <v>215.3</v>
      </c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1">
        <f>SUM(C119:AO119)</f>
        <v>9910.0999999999985</v>
      </c>
      <c r="AQ119" s="7">
        <f>COUNTA(C119:AO119)</f>
        <v>10</v>
      </c>
      <c r="AR119" s="12">
        <f>AP119/AQ119</f>
        <v>991.00999999999988</v>
      </c>
      <c r="AS119" s="9" t="s">
        <v>155</v>
      </c>
      <c r="AT119" s="9" t="s">
        <v>156</v>
      </c>
      <c r="AU119" s="21">
        <v>259</v>
      </c>
    </row>
    <row r="120" spans="1:47" ht="11.25" x14ac:dyDescent="0.15">
      <c r="A120" s="8"/>
      <c r="B120" s="9" t="s">
        <v>157</v>
      </c>
      <c r="C120" s="10"/>
      <c r="D120" s="10"/>
      <c r="E120" s="10">
        <v>1045.5999999999999</v>
      </c>
      <c r="F120" s="10">
        <v>1571.1</v>
      </c>
      <c r="G120" s="10">
        <v>1651.5</v>
      </c>
      <c r="H120" s="10">
        <v>1761.5</v>
      </c>
      <c r="I120" s="10">
        <v>2011.6</v>
      </c>
      <c r="J120" s="10">
        <v>1797</v>
      </c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1">
        <f>SUM(C120:AO120)</f>
        <v>9838.2999999999993</v>
      </c>
      <c r="AQ120" s="7">
        <f>COUNTA(C120:AO120)</f>
        <v>6</v>
      </c>
      <c r="AR120" s="12">
        <f>AP120/AQ120</f>
        <v>1639.7166666666665</v>
      </c>
      <c r="AS120" s="9" t="s">
        <v>157</v>
      </c>
      <c r="AT120" s="9" t="s">
        <v>158</v>
      </c>
      <c r="AU120" s="21">
        <v>209</v>
      </c>
    </row>
    <row r="121" spans="1:47" ht="11.25" x14ac:dyDescent="0.15">
      <c r="A121" s="8"/>
      <c r="B121" s="9" t="s">
        <v>161</v>
      </c>
      <c r="C121" s="10"/>
      <c r="D121" s="10"/>
      <c r="E121" s="10">
        <v>2430</v>
      </c>
      <c r="F121" s="10">
        <v>1936</v>
      </c>
      <c r="G121" s="10">
        <v>1748</v>
      </c>
      <c r="H121" s="10">
        <v>917</v>
      </c>
      <c r="I121" s="10"/>
      <c r="J121" s="10"/>
      <c r="K121" s="10"/>
      <c r="L121" s="10"/>
      <c r="M121" s="10">
        <v>1936</v>
      </c>
      <c r="N121" s="10">
        <v>614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1">
        <f>SUM(C121:AO121)</f>
        <v>9581</v>
      </c>
      <c r="AQ121" s="7">
        <f>COUNTA(C121:AO121)</f>
        <v>6</v>
      </c>
      <c r="AR121" s="12">
        <f>AP121/AQ121</f>
        <v>1596.8333333333333</v>
      </c>
      <c r="AS121" s="9" t="s">
        <v>161</v>
      </c>
      <c r="AT121" s="9" t="s">
        <v>162</v>
      </c>
      <c r="AU121" s="21">
        <v>72</v>
      </c>
    </row>
    <row r="122" spans="1:47" ht="11.25" x14ac:dyDescent="0.15">
      <c r="A122" s="8"/>
      <c r="B122" s="9" t="s">
        <v>163</v>
      </c>
      <c r="C122" s="10"/>
      <c r="D122" s="10"/>
      <c r="E122" s="10"/>
      <c r="F122" s="10"/>
      <c r="G122" s="10"/>
      <c r="H122" s="10"/>
      <c r="I122" s="10"/>
      <c r="J122" s="10"/>
      <c r="K122" s="10">
        <v>1656.8</v>
      </c>
      <c r="L122" s="10">
        <v>1596</v>
      </c>
      <c r="M122" s="10">
        <v>1525.5</v>
      </c>
      <c r="N122" s="10">
        <v>621</v>
      </c>
      <c r="O122" s="10">
        <v>1008</v>
      </c>
      <c r="P122" s="10">
        <v>960</v>
      </c>
      <c r="Q122" s="10">
        <v>1032</v>
      </c>
      <c r="R122" s="10">
        <v>828</v>
      </c>
      <c r="S122" s="10">
        <v>155</v>
      </c>
      <c r="T122" s="10">
        <v>161</v>
      </c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1">
        <f>SUM(C122:AO122)</f>
        <v>9543.2999999999993</v>
      </c>
      <c r="AQ122" s="7">
        <f>COUNTA(C122:AO122)</f>
        <v>10</v>
      </c>
      <c r="AR122" s="12">
        <f>AP122/AQ122</f>
        <v>954.32999999999993</v>
      </c>
      <c r="AS122" s="9" t="s">
        <v>163</v>
      </c>
      <c r="AT122" s="9" t="s">
        <v>164</v>
      </c>
      <c r="AU122" s="21">
        <v>146</v>
      </c>
    </row>
    <row r="123" spans="1:47" ht="11.25" x14ac:dyDescent="0.15">
      <c r="A123" s="8"/>
      <c r="B123" s="9" t="s">
        <v>247</v>
      </c>
      <c r="C123" s="10"/>
      <c r="D123" s="10"/>
      <c r="E123" s="10"/>
      <c r="F123" s="10"/>
      <c r="G123" s="10"/>
      <c r="H123" s="10"/>
      <c r="I123" s="10">
        <v>871.7</v>
      </c>
      <c r="J123" s="10">
        <v>773.4</v>
      </c>
      <c r="K123" s="10">
        <v>688.5</v>
      </c>
      <c r="L123" s="10">
        <v>619.29999999999995</v>
      </c>
      <c r="M123" s="10">
        <v>370.5</v>
      </c>
      <c r="N123" s="10">
        <v>620.9</v>
      </c>
      <c r="O123" s="10">
        <v>385.6</v>
      </c>
      <c r="P123" s="10">
        <v>291</v>
      </c>
      <c r="Q123" s="10">
        <v>307</v>
      </c>
      <c r="R123" s="10">
        <v>252.5</v>
      </c>
      <c r="S123" s="10">
        <v>217</v>
      </c>
      <c r="T123" s="10">
        <v>255.5</v>
      </c>
      <c r="U123" s="10">
        <v>193</v>
      </c>
      <c r="V123" s="10">
        <v>297</v>
      </c>
      <c r="W123" s="10">
        <v>462</v>
      </c>
      <c r="X123" s="10">
        <v>344</v>
      </c>
      <c r="Y123" s="10">
        <v>268</v>
      </c>
      <c r="Z123" s="10">
        <v>244</v>
      </c>
      <c r="AA123" s="10">
        <v>247</v>
      </c>
      <c r="AB123" s="10">
        <v>204</v>
      </c>
      <c r="AC123" s="10">
        <v>228</v>
      </c>
      <c r="AD123" s="10">
        <v>278</v>
      </c>
      <c r="AE123" s="10">
        <v>277</v>
      </c>
      <c r="AF123" s="10">
        <v>240</v>
      </c>
      <c r="AG123" s="10">
        <v>276.40000000000003</v>
      </c>
      <c r="AH123" s="10">
        <v>47.8</v>
      </c>
      <c r="AI123" s="10">
        <v>86.500000000000014</v>
      </c>
      <c r="AJ123" s="10">
        <v>68.900000000000006</v>
      </c>
      <c r="AK123" s="10">
        <v>31</v>
      </c>
      <c r="AL123" s="10">
        <v>46.800000000000004</v>
      </c>
      <c r="AM123" s="10"/>
      <c r="AN123" s="10"/>
      <c r="AO123" s="10"/>
      <c r="AP123" s="11">
        <f>SUM(C123:AO123)</f>
        <v>9492.2999999999975</v>
      </c>
      <c r="AQ123" s="7">
        <f>COUNTA(C123:AO123)</f>
        <v>30</v>
      </c>
      <c r="AR123" s="12">
        <f>AP123/AQ123</f>
        <v>316.40999999999991</v>
      </c>
      <c r="AS123" s="9" t="s">
        <v>247</v>
      </c>
      <c r="AT123" s="9" t="s">
        <v>248</v>
      </c>
      <c r="AU123" s="21">
        <v>116</v>
      </c>
    </row>
    <row r="124" spans="1:47" ht="11.25" x14ac:dyDescent="0.15">
      <c r="A124" s="8"/>
      <c r="B124" s="9" t="s">
        <v>167</v>
      </c>
      <c r="C124" s="10">
        <v>1753.8</v>
      </c>
      <c r="D124" s="10">
        <v>1092.5999999999999</v>
      </c>
      <c r="E124" s="10">
        <v>1056.5</v>
      </c>
      <c r="F124" s="10">
        <v>831.5</v>
      </c>
      <c r="G124" s="10">
        <v>595.20000000000005</v>
      </c>
      <c r="H124" s="10">
        <v>479.7</v>
      </c>
      <c r="I124" s="10">
        <v>549.79999999999995</v>
      </c>
      <c r="J124" s="10">
        <v>444.4</v>
      </c>
      <c r="K124" s="10">
        <v>607</v>
      </c>
      <c r="L124" s="10">
        <v>697.2</v>
      </c>
      <c r="M124" s="10">
        <v>574.9</v>
      </c>
      <c r="N124" s="10">
        <v>528.1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1">
        <f>SUM(C124:AO124)</f>
        <v>9210.6999999999989</v>
      </c>
      <c r="AQ124" s="7">
        <f>COUNTA(C124:AO124)</f>
        <v>12</v>
      </c>
      <c r="AR124" s="12">
        <f>AP124/AQ124</f>
        <v>767.55833333333328</v>
      </c>
      <c r="AS124" s="9" t="s">
        <v>167</v>
      </c>
      <c r="AT124" s="9" t="s">
        <v>168</v>
      </c>
      <c r="AU124" s="21">
        <v>211</v>
      </c>
    </row>
    <row r="125" spans="1:47" ht="11.25" x14ac:dyDescent="0.15">
      <c r="A125" s="8"/>
      <c r="B125" s="9" t="s">
        <v>171</v>
      </c>
      <c r="C125" s="10"/>
      <c r="D125" s="10"/>
      <c r="E125" s="10">
        <v>1505.3</v>
      </c>
      <c r="F125" s="10">
        <v>1456.1</v>
      </c>
      <c r="G125" s="10">
        <v>1018.9</v>
      </c>
      <c r="H125" s="10">
        <v>997.9</v>
      </c>
      <c r="I125" s="10">
        <v>1143.4000000000001</v>
      </c>
      <c r="J125" s="10">
        <v>1442.9</v>
      </c>
      <c r="K125" s="10">
        <v>1421.6</v>
      </c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1">
        <f>SUM(C125:AO125)</f>
        <v>8986.1</v>
      </c>
      <c r="AQ125" s="7">
        <f>COUNTA(C125:AO125)</f>
        <v>7</v>
      </c>
      <c r="AR125" s="12">
        <f>AP125/AQ125</f>
        <v>1283.7285714285715</v>
      </c>
      <c r="AS125" s="9" t="s">
        <v>171</v>
      </c>
      <c r="AT125" s="9" t="s">
        <v>172</v>
      </c>
      <c r="AU125" s="21">
        <v>223</v>
      </c>
    </row>
    <row r="126" spans="1:47" ht="11.25" x14ac:dyDescent="0.15">
      <c r="A126" s="8"/>
      <c r="B126" s="9" t="s">
        <v>204</v>
      </c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>
        <v>1409</v>
      </c>
      <c r="P126" s="10">
        <v>1210</v>
      </c>
      <c r="Q126" s="10">
        <v>811</v>
      </c>
      <c r="R126" s="10">
        <v>1052.5</v>
      </c>
      <c r="S126" s="10">
        <v>1675</v>
      </c>
      <c r="T126" s="10">
        <v>949.5</v>
      </c>
      <c r="U126" s="10">
        <v>341</v>
      </c>
      <c r="V126" s="10">
        <v>546.5</v>
      </c>
      <c r="W126" s="10">
        <v>438</v>
      </c>
      <c r="X126" s="10">
        <v>340.5</v>
      </c>
      <c r="Y126" s="10">
        <v>197</v>
      </c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1">
        <f>SUM(C126:AO126)</f>
        <v>8970</v>
      </c>
      <c r="AQ126" s="7">
        <f>COUNTA(C126:AO126)</f>
        <v>11</v>
      </c>
      <c r="AR126" s="12">
        <f>AP126/AQ126</f>
        <v>815.4545454545455</v>
      </c>
      <c r="AS126" s="9" t="s">
        <v>204</v>
      </c>
      <c r="AT126" s="9" t="s">
        <v>205</v>
      </c>
      <c r="AU126" s="21">
        <v>254</v>
      </c>
    </row>
    <row r="127" spans="1:47" ht="11.25" x14ac:dyDescent="0.15">
      <c r="A127" s="8"/>
      <c r="B127" s="9" t="s">
        <v>173</v>
      </c>
      <c r="C127" s="10"/>
      <c r="D127" s="10"/>
      <c r="E127" s="10"/>
      <c r="F127" s="10"/>
      <c r="G127" s="10"/>
      <c r="H127" s="10"/>
      <c r="I127" s="10"/>
      <c r="J127" s="10"/>
      <c r="K127" s="10">
        <v>1776.5</v>
      </c>
      <c r="L127" s="10">
        <v>2066.5</v>
      </c>
      <c r="M127" s="10">
        <v>1617.7</v>
      </c>
      <c r="N127" s="10">
        <v>1755.3</v>
      </c>
      <c r="O127" s="10">
        <v>1698</v>
      </c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1">
        <f>SUM(C127:AO127)</f>
        <v>8914</v>
      </c>
      <c r="AQ127" s="7">
        <f>COUNTA(C127:AO127)</f>
        <v>5</v>
      </c>
      <c r="AR127" s="12">
        <f>AP127/AQ127</f>
        <v>1782.8</v>
      </c>
      <c r="AS127" s="9" t="s">
        <v>173</v>
      </c>
      <c r="AT127" s="9" t="s">
        <v>174</v>
      </c>
      <c r="AU127" s="21">
        <v>176</v>
      </c>
    </row>
    <row r="128" spans="1:47" ht="11.25" x14ac:dyDescent="0.15">
      <c r="A128" s="8"/>
      <c r="B128" s="9" t="s">
        <v>591</v>
      </c>
      <c r="C128" s="10"/>
      <c r="D128" s="10"/>
      <c r="E128" s="10"/>
      <c r="F128" s="10">
        <v>721</v>
      </c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>
        <v>3124.7000000000003</v>
      </c>
      <c r="AK128" s="10">
        <v>2631.1</v>
      </c>
      <c r="AL128" s="10">
        <v>2424.6</v>
      </c>
      <c r="AM128" s="10"/>
      <c r="AN128" s="10"/>
      <c r="AO128" s="10"/>
      <c r="AP128" s="11">
        <f>SUM(C128:AO128)</f>
        <v>8901.4</v>
      </c>
      <c r="AQ128" s="7">
        <f>COUNTA(C128:AO128)</f>
        <v>4</v>
      </c>
      <c r="AR128" s="12">
        <f>AP128/AQ128</f>
        <v>2225.35</v>
      </c>
      <c r="AS128" s="9" t="s">
        <v>591</v>
      </c>
      <c r="AT128" s="9" t="s">
        <v>592</v>
      </c>
      <c r="AU128" s="21">
        <v>258</v>
      </c>
    </row>
    <row r="129" spans="1:47" ht="11.25" x14ac:dyDescent="0.15">
      <c r="A129" s="8"/>
      <c r="B129" s="9" t="s">
        <v>175</v>
      </c>
      <c r="C129" s="10"/>
      <c r="D129" s="10"/>
      <c r="E129" s="10"/>
      <c r="F129" s="10"/>
      <c r="G129" s="10">
        <v>1821.8</v>
      </c>
      <c r="H129" s="10">
        <v>2516.6999999999998</v>
      </c>
      <c r="I129" s="10">
        <v>2576.1999999999998</v>
      </c>
      <c r="J129" s="10">
        <v>1919.6</v>
      </c>
      <c r="K129" s="10">
        <v>41.7</v>
      </c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1">
        <f>SUM(C129:AO129)</f>
        <v>8876</v>
      </c>
      <c r="AQ129" s="7">
        <f>COUNTA(C129:AO129)</f>
        <v>5</v>
      </c>
      <c r="AR129" s="12">
        <f>AP129/AQ129</f>
        <v>1775.2</v>
      </c>
      <c r="AS129" s="9" t="s">
        <v>175</v>
      </c>
      <c r="AT129" s="9" t="s">
        <v>176</v>
      </c>
      <c r="AU129" s="21">
        <v>313</v>
      </c>
    </row>
    <row r="130" spans="1:47" ht="11.25" x14ac:dyDescent="0.15">
      <c r="A130" s="8" t="s">
        <v>33</v>
      </c>
      <c r="B130" s="9" t="s">
        <v>253</v>
      </c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>
        <v>485</v>
      </c>
      <c r="S130" s="10">
        <v>1764</v>
      </c>
      <c r="T130" s="10">
        <v>1748</v>
      </c>
      <c r="U130" s="10">
        <v>1776.5</v>
      </c>
      <c r="V130" s="10">
        <v>1063</v>
      </c>
      <c r="W130" s="10">
        <v>835</v>
      </c>
      <c r="X130" s="10">
        <v>930</v>
      </c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1">
        <f>SUM(C130:AO130)</f>
        <v>8601.5</v>
      </c>
      <c r="AQ130" s="7">
        <f>COUNTA(C130:AO130)</f>
        <v>7</v>
      </c>
      <c r="AR130" s="12">
        <f>AP130/AQ130</f>
        <v>1228.7857142857142</v>
      </c>
      <c r="AS130" s="9" t="s">
        <v>253</v>
      </c>
      <c r="AT130" s="14" t="s">
        <v>767</v>
      </c>
      <c r="AU130" s="21">
        <v>340</v>
      </c>
    </row>
    <row r="131" spans="1:47" ht="11.25" x14ac:dyDescent="0.15">
      <c r="A131" s="8"/>
      <c r="B131" s="9" t="s">
        <v>179</v>
      </c>
      <c r="C131" s="10"/>
      <c r="D131" s="10"/>
      <c r="E131" s="10">
        <v>1652.8</v>
      </c>
      <c r="F131" s="10"/>
      <c r="G131" s="10">
        <v>2029.2</v>
      </c>
      <c r="H131" s="10">
        <v>1601.8</v>
      </c>
      <c r="I131" s="10">
        <v>1982.3</v>
      </c>
      <c r="J131" s="10">
        <v>1322.9</v>
      </c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1">
        <f>SUM(C131:AO131)</f>
        <v>8589</v>
      </c>
      <c r="AQ131" s="7">
        <f>COUNTA(C131:AO131)</f>
        <v>5</v>
      </c>
      <c r="AR131" s="12">
        <f>AP131/AQ131</f>
        <v>1717.8</v>
      </c>
      <c r="AS131" s="9" t="s">
        <v>179</v>
      </c>
      <c r="AT131" s="9" t="s">
        <v>180</v>
      </c>
      <c r="AU131" s="21">
        <v>345</v>
      </c>
    </row>
    <row r="132" spans="1:47" ht="11.25" x14ac:dyDescent="0.15">
      <c r="A132" s="8"/>
      <c r="B132" s="9" t="s">
        <v>847</v>
      </c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>
        <v>1559.3999999999999</v>
      </c>
      <c r="AG132" s="10">
        <v>1058.5899999999999</v>
      </c>
      <c r="AH132" s="10">
        <v>580.80999999999995</v>
      </c>
      <c r="AI132" s="10">
        <v>185.06</v>
      </c>
      <c r="AJ132" s="10">
        <v>1364.6000000000001</v>
      </c>
      <c r="AK132" s="10">
        <v>2289.37</v>
      </c>
      <c r="AL132" s="10">
        <v>1461.5</v>
      </c>
      <c r="AM132" s="10"/>
      <c r="AN132" s="10"/>
      <c r="AO132" s="10"/>
      <c r="AP132" s="11">
        <f>SUM(C132:AO132)</f>
        <v>8499.33</v>
      </c>
      <c r="AQ132" s="7">
        <f>COUNTA(C132:AO132)</f>
        <v>7</v>
      </c>
      <c r="AR132" s="12">
        <f>AP132/AQ132</f>
        <v>1214.19</v>
      </c>
      <c r="AS132" s="9" t="s">
        <v>847</v>
      </c>
      <c r="AT132" s="9" t="s">
        <v>848</v>
      </c>
      <c r="AU132" s="21">
        <v>411</v>
      </c>
    </row>
    <row r="133" spans="1:47" ht="11.25" x14ac:dyDescent="0.15">
      <c r="A133" s="8" t="s">
        <v>33</v>
      </c>
      <c r="B133" s="9" t="s">
        <v>181</v>
      </c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>
        <v>4121</v>
      </c>
      <c r="N133" s="10">
        <v>4279</v>
      </c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1">
        <f>SUM(C133:AO133)</f>
        <v>8400</v>
      </c>
      <c r="AQ133" s="7">
        <f>COUNTA(C133:AO133)</f>
        <v>2</v>
      </c>
      <c r="AR133" s="12">
        <f>AP133/AQ133</f>
        <v>4200</v>
      </c>
      <c r="AS133" s="9" t="s">
        <v>181</v>
      </c>
      <c r="AT133" s="9" t="s">
        <v>182</v>
      </c>
      <c r="AU133" s="21">
        <v>101</v>
      </c>
    </row>
    <row r="134" spans="1:47" ht="11.25" x14ac:dyDescent="0.15">
      <c r="A134" s="8" t="s">
        <v>33</v>
      </c>
      <c r="B134" s="9" t="s">
        <v>187</v>
      </c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>
        <v>1513.2</v>
      </c>
      <c r="O134" s="10">
        <v>806</v>
      </c>
      <c r="P134" s="10">
        <v>930.4</v>
      </c>
      <c r="Q134" s="10">
        <v>1078.9000000000001</v>
      </c>
      <c r="R134" s="10">
        <v>1528</v>
      </c>
      <c r="S134" s="10">
        <v>1229</v>
      </c>
      <c r="T134" s="10">
        <v>1199</v>
      </c>
      <c r="U134" s="10">
        <v>16</v>
      </c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1">
        <f>SUM(C134:AO134)</f>
        <v>8300.5</v>
      </c>
      <c r="AQ134" s="7">
        <f>COUNTA(C134:AO134)</f>
        <v>8</v>
      </c>
      <c r="AR134" s="12">
        <f>AP134/AQ134</f>
        <v>1037.5625</v>
      </c>
      <c r="AS134" s="9" t="s">
        <v>187</v>
      </c>
      <c r="AT134" s="9" t="s">
        <v>188</v>
      </c>
      <c r="AU134" s="21">
        <v>224</v>
      </c>
    </row>
    <row r="135" spans="1:47" ht="11.25" x14ac:dyDescent="0.15">
      <c r="A135" s="8" t="s">
        <v>33</v>
      </c>
      <c r="B135" s="13" t="s">
        <v>189</v>
      </c>
      <c r="C135" s="10">
        <v>1154.5999999999999</v>
      </c>
      <c r="D135" s="10">
        <v>1193.0999999999999</v>
      </c>
      <c r="E135" s="10">
        <v>1340.7</v>
      </c>
      <c r="F135" s="10">
        <v>2048.9</v>
      </c>
      <c r="G135" s="10">
        <v>1743.5</v>
      </c>
      <c r="H135" s="10"/>
      <c r="I135" s="10">
        <v>654.9</v>
      </c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1">
        <f>SUM(C135:AO135)</f>
        <v>8135.6999999999989</v>
      </c>
      <c r="AQ135" s="7">
        <f>COUNTA(C135:AO135)</f>
        <v>6</v>
      </c>
      <c r="AR135" s="12">
        <f>AP135/AQ135</f>
        <v>1355.9499999999998</v>
      </c>
      <c r="AS135" s="13" t="s">
        <v>189</v>
      </c>
      <c r="AT135" s="13" t="s">
        <v>190</v>
      </c>
      <c r="AU135" s="21">
        <v>78</v>
      </c>
    </row>
    <row r="136" spans="1:47" ht="11.25" x14ac:dyDescent="0.15">
      <c r="A136" s="8" t="s">
        <v>33</v>
      </c>
      <c r="B136" s="9" t="s">
        <v>192</v>
      </c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>
        <v>2022</v>
      </c>
      <c r="Q136" s="10">
        <v>2760</v>
      </c>
      <c r="R136" s="10">
        <v>2680</v>
      </c>
      <c r="S136" s="10">
        <v>588</v>
      </c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1">
        <f>SUM(C136:AO136)</f>
        <v>8050</v>
      </c>
      <c r="AQ136" s="7">
        <f>COUNTA(C136:AO136)</f>
        <v>4</v>
      </c>
      <c r="AR136" s="12">
        <f>AP136/AQ136</f>
        <v>2012.5</v>
      </c>
      <c r="AS136" s="9" t="s">
        <v>192</v>
      </c>
      <c r="AT136" s="14" t="s">
        <v>777</v>
      </c>
      <c r="AU136" s="21">
        <v>37</v>
      </c>
    </row>
    <row r="137" spans="1:47" ht="11.25" x14ac:dyDescent="0.15">
      <c r="A137" s="8" t="s">
        <v>33</v>
      </c>
      <c r="B137" s="9" t="s">
        <v>193</v>
      </c>
      <c r="C137" s="10"/>
      <c r="D137" s="10"/>
      <c r="E137" s="10"/>
      <c r="F137" s="10"/>
      <c r="G137" s="10">
        <v>1267.0999999999999</v>
      </c>
      <c r="H137" s="10">
        <v>1583.3</v>
      </c>
      <c r="I137" s="10">
        <v>1198.2</v>
      </c>
      <c r="J137" s="10">
        <v>1127.9000000000001</v>
      </c>
      <c r="K137" s="10">
        <v>981.4</v>
      </c>
      <c r="L137" s="10">
        <v>375.5</v>
      </c>
      <c r="M137" s="10">
        <v>483.3</v>
      </c>
      <c r="N137" s="10">
        <v>77.599999999999994</v>
      </c>
      <c r="O137" s="10">
        <v>257.60000000000002</v>
      </c>
      <c r="P137" s="10">
        <v>366.8</v>
      </c>
      <c r="Q137" s="10">
        <v>222.5</v>
      </c>
      <c r="R137" s="10">
        <v>83.3</v>
      </c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1">
        <f>SUM(C137:AO137)</f>
        <v>8024.5000000000009</v>
      </c>
      <c r="AQ137" s="7">
        <f>COUNTA(C137:AO137)</f>
        <v>12</v>
      </c>
      <c r="AR137" s="12">
        <f>AP137/AQ137</f>
        <v>668.70833333333337</v>
      </c>
      <c r="AS137" s="9" t="s">
        <v>193</v>
      </c>
      <c r="AT137" s="9" t="s">
        <v>194</v>
      </c>
      <c r="AU137" s="21">
        <v>241</v>
      </c>
    </row>
    <row r="138" spans="1:47" ht="11.25" x14ac:dyDescent="0.15">
      <c r="A138" s="8"/>
      <c r="B138" s="9" t="s">
        <v>195</v>
      </c>
      <c r="C138" s="10">
        <v>939</v>
      </c>
      <c r="D138" s="10">
        <v>1158</v>
      </c>
      <c r="E138" s="10">
        <v>998</v>
      </c>
      <c r="F138" s="10">
        <v>954</v>
      </c>
      <c r="G138" s="10">
        <v>1115</v>
      </c>
      <c r="H138" s="10">
        <v>742</v>
      </c>
      <c r="I138" s="10">
        <v>690</v>
      </c>
      <c r="J138" s="10">
        <v>529</v>
      </c>
      <c r="K138" s="10">
        <v>454</v>
      </c>
      <c r="L138" s="10">
        <v>265</v>
      </c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1">
        <f>SUM(C138:AO138)</f>
        <v>7844</v>
      </c>
      <c r="AQ138" s="7">
        <f>COUNTA(C138:AO138)</f>
        <v>10</v>
      </c>
      <c r="AR138" s="12">
        <f>AP138/AQ138</f>
        <v>784.4</v>
      </c>
      <c r="AS138" s="9" t="s">
        <v>195</v>
      </c>
      <c r="AT138" s="9" t="s">
        <v>196</v>
      </c>
      <c r="AU138" s="21">
        <v>219</v>
      </c>
    </row>
    <row r="139" spans="1:47" ht="11.25" x14ac:dyDescent="0.15">
      <c r="A139" s="8" t="s">
        <v>33</v>
      </c>
      <c r="B139" s="9" t="s">
        <v>286</v>
      </c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>
        <v>501</v>
      </c>
      <c r="S139" s="10">
        <v>1046</v>
      </c>
      <c r="T139" s="10">
        <v>1362</v>
      </c>
      <c r="U139" s="10">
        <v>1610</v>
      </c>
      <c r="V139" s="10">
        <v>1630</v>
      </c>
      <c r="W139" s="10">
        <v>1535</v>
      </c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1">
        <f>SUM(C139:AO139)</f>
        <v>7684</v>
      </c>
      <c r="AQ139" s="7">
        <f>COUNTA(C139:AO139)</f>
        <v>6</v>
      </c>
      <c r="AR139" s="12">
        <f>AP139/AQ139</f>
        <v>1280.6666666666667</v>
      </c>
      <c r="AS139" s="9" t="s">
        <v>286</v>
      </c>
      <c r="AT139" s="14" t="s">
        <v>765</v>
      </c>
      <c r="AU139" s="21">
        <v>66</v>
      </c>
    </row>
    <row r="140" spans="1:47" ht="11.25" x14ac:dyDescent="0.15">
      <c r="A140" s="8"/>
      <c r="B140" s="9" t="s">
        <v>197</v>
      </c>
      <c r="C140" s="10"/>
      <c r="D140" s="10"/>
      <c r="E140" s="10"/>
      <c r="F140" s="10"/>
      <c r="G140" s="10">
        <v>2401.1</v>
      </c>
      <c r="H140" s="10">
        <v>2173.5</v>
      </c>
      <c r="I140" s="10">
        <v>3041.2</v>
      </c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1">
        <f>SUM(C140:AO140)</f>
        <v>7615.8</v>
      </c>
      <c r="AQ140" s="7">
        <f>COUNTA(C140:AO140)</f>
        <v>3</v>
      </c>
      <c r="AR140" s="12">
        <f>AP140/AQ140</f>
        <v>2538.6</v>
      </c>
      <c r="AS140" s="9" t="s">
        <v>197</v>
      </c>
      <c r="AT140" s="9" t="s">
        <v>198</v>
      </c>
      <c r="AU140" s="21">
        <v>366</v>
      </c>
    </row>
    <row r="141" spans="1:47" ht="11.25" x14ac:dyDescent="0.15">
      <c r="A141" s="8"/>
      <c r="B141" s="9" t="s">
        <v>324</v>
      </c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>
        <v>1836.9</v>
      </c>
      <c r="T141" s="10">
        <v>1221.8</v>
      </c>
      <c r="U141" s="10">
        <v>591.79999999999995</v>
      </c>
      <c r="V141" s="10">
        <v>1091.4000000000001</v>
      </c>
      <c r="W141" s="10">
        <v>1929.5000000000002</v>
      </c>
      <c r="X141" s="10">
        <v>878</v>
      </c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1">
        <f>SUM(C141:AO141)</f>
        <v>7549.4</v>
      </c>
      <c r="AQ141" s="7">
        <f>COUNTA(C141:AO141)</f>
        <v>6</v>
      </c>
      <c r="AR141" s="12">
        <f>AP141/AQ141</f>
        <v>1258.2333333333333</v>
      </c>
      <c r="AS141" s="9" t="s">
        <v>324</v>
      </c>
      <c r="AT141" s="9" t="s">
        <v>325</v>
      </c>
      <c r="AU141" s="21">
        <v>248</v>
      </c>
    </row>
    <row r="142" spans="1:47" ht="11.25" x14ac:dyDescent="0.15">
      <c r="A142" s="8"/>
      <c r="B142" s="9" t="s">
        <v>200</v>
      </c>
      <c r="C142" s="10"/>
      <c r="D142" s="10"/>
      <c r="E142" s="10"/>
      <c r="F142" s="10"/>
      <c r="G142" s="10"/>
      <c r="H142" s="10"/>
      <c r="I142" s="10">
        <v>1005</v>
      </c>
      <c r="J142" s="10">
        <v>1246</v>
      </c>
      <c r="K142" s="10">
        <v>1178</v>
      </c>
      <c r="L142" s="10">
        <v>991</v>
      </c>
      <c r="M142" s="10">
        <v>1075</v>
      </c>
      <c r="N142" s="10">
        <v>1205</v>
      </c>
      <c r="O142" s="10">
        <v>830</v>
      </c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1">
        <f>SUM(C142:AO142)</f>
        <v>7530</v>
      </c>
      <c r="AQ142" s="7">
        <f>COUNTA(C142:AO142)</f>
        <v>7</v>
      </c>
      <c r="AR142" s="12">
        <f>AP142/AQ142</f>
        <v>1075.7142857142858</v>
      </c>
      <c r="AS142" s="9" t="s">
        <v>200</v>
      </c>
      <c r="AT142" s="9" t="s">
        <v>201</v>
      </c>
      <c r="AU142" s="21">
        <v>231</v>
      </c>
    </row>
    <row r="143" spans="1:47" ht="11.25" x14ac:dyDescent="0.15">
      <c r="A143" s="8"/>
      <c r="B143" s="9" t="s">
        <v>737</v>
      </c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>
        <v>899</v>
      </c>
      <c r="X143" s="10">
        <v>931.5</v>
      </c>
      <c r="Y143" s="10">
        <v>904.6</v>
      </c>
      <c r="Z143" s="10">
        <v>905.7</v>
      </c>
      <c r="AA143" s="10">
        <v>856.6</v>
      </c>
      <c r="AB143" s="10">
        <v>396</v>
      </c>
      <c r="AC143" s="10">
        <v>501.5</v>
      </c>
      <c r="AD143" s="10">
        <v>555.20000000000005</v>
      </c>
      <c r="AE143" s="10">
        <v>549.5</v>
      </c>
      <c r="AF143" s="10">
        <v>468.5</v>
      </c>
      <c r="AG143" s="10">
        <v>415</v>
      </c>
      <c r="AH143" s="10"/>
      <c r="AI143" s="10"/>
      <c r="AJ143" s="10"/>
      <c r="AK143" s="10"/>
      <c r="AL143" s="10"/>
      <c r="AM143" s="10"/>
      <c r="AN143" s="10"/>
      <c r="AO143" s="10"/>
      <c r="AP143" s="11">
        <f>SUM(C143:AO143)</f>
        <v>7383.1</v>
      </c>
      <c r="AQ143" s="7">
        <f>COUNTA(C143:AO143)</f>
        <v>11</v>
      </c>
      <c r="AR143" s="12">
        <f>AP143/AQ143</f>
        <v>671.19090909090914</v>
      </c>
      <c r="AS143" s="9" t="s">
        <v>737</v>
      </c>
      <c r="AT143" s="9" t="s">
        <v>776</v>
      </c>
      <c r="AU143" s="21">
        <v>387</v>
      </c>
    </row>
    <row r="144" spans="1:47" ht="11.25" x14ac:dyDescent="0.15">
      <c r="A144" s="8"/>
      <c r="B144" s="9" t="s">
        <v>237</v>
      </c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>
        <v>3078.2</v>
      </c>
      <c r="U144" s="10">
        <v>3141.5</v>
      </c>
      <c r="V144" s="10">
        <v>1144</v>
      </c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1">
        <f>SUM(C144:AO144)</f>
        <v>7363.7</v>
      </c>
      <c r="AQ144" s="7">
        <f>COUNTA(C144:AO144)</f>
        <v>3</v>
      </c>
      <c r="AR144" s="12">
        <f>AP144/AQ144</f>
        <v>2454.5666666666666</v>
      </c>
      <c r="AS144" s="9" t="s">
        <v>237</v>
      </c>
      <c r="AT144" s="9" t="s">
        <v>238</v>
      </c>
      <c r="AU144" s="21">
        <v>40</v>
      </c>
    </row>
    <row r="145" spans="1:47" ht="11.25" x14ac:dyDescent="0.15">
      <c r="A145" s="8"/>
      <c r="B145" s="9" t="s">
        <v>206</v>
      </c>
      <c r="C145" s="10"/>
      <c r="D145" s="10"/>
      <c r="E145" s="10">
        <v>2118.1999999999998</v>
      </c>
      <c r="F145" s="10">
        <v>1891.3</v>
      </c>
      <c r="G145" s="10">
        <v>1689.4</v>
      </c>
      <c r="H145" s="10">
        <v>1663.1</v>
      </c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1">
        <f>SUM(C145:AO145)</f>
        <v>7362</v>
      </c>
      <c r="AQ145" s="7">
        <f>COUNTA(C145:AO145)</f>
        <v>4</v>
      </c>
      <c r="AR145" s="12">
        <f>AP145/AQ145</f>
        <v>1840.5</v>
      </c>
      <c r="AS145" s="9" t="s">
        <v>206</v>
      </c>
      <c r="AT145" s="9" t="s">
        <v>207</v>
      </c>
      <c r="AU145" s="21">
        <v>274</v>
      </c>
    </row>
    <row r="146" spans="1:47" ht="11.25" x14ac:dyDescent="0.15">
      <c r="A146" s="8"/>
      <c r="B146" s="9" t="s">
        <v>268</v>
      </c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>
        <v>1167</v>
      </c>
      <c r="S146" s="10">
        <v>1438</v>
      </c>
      <c r="T146" s="10">
        <v>1708</v>
      </c>
      <c r="U146" s="10">
        <v>1123</v>
      </c>
      <c r="V146" s="10">
        <v>812</v>
      </c>
      <c r="W146" s="10">
        <v>380</v>
      </c>
      <c r="X146" s="10">
        <v>282</v>
      </c>
      <c r="Y146" s="10">
        <v>177</v>
      </c>
      <c r="Z146" s="10">
        <v>16</v>
      </c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1">
        <f>SUM(C146:AO146)</f>
        <v>7103</v>
      </c>
      <c r="AQ146" s="7">
        <f>COUNTA(C146:AO146)</f>
        <v>9</v>
      </c>
      <c r="AR146" s="12">
        <f>AP146/AQ146</f>
        <v>789.22222222222217</v>
      </c>
      <c r="AS146" s="9" t="s">
        <v>268</v>
      </c>
      <c r="AT146" s="14" t="s">
        <v>803</v>
      </c>
      <c r="AU146" s="21">
        <v>208</v>
      </c>
    </row>
    <row r="147" spans="1:47" ht="11.25" x14ac:dyDescent="0.15">
      <c r="A147" s="8"/>
      <c r="B147" s="9" t="s">
        <v>220</v>
      </c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>
        <v>829.3</v>
      </c>
      <c r="Q147" s="10">
        <v>249.5</v>
      </c>
      <c r="R147" s="10">
        <v>1190.0999999999999</v>
      </c>
      <c r="S147" s="10">
        <v>1401.6</v>
      </c>
      <c r="T147" s="10">
        <v>1559.9</v>
      </c>
      <c r="U147" s="10">
        <v>1584.9</v>
      </c>
      <c r="V147" s="10">
        <v>286.29999999999995</v>
      </c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1">
        <f>SUM(C147:AO147)</f>
        <v>7101.5999999999995</v>
      </c>
      <c r="AQ147" s="7">
        <f>COUNTA(C147:AO147)</f>
        <v>7</v>
      </c>
      <c r="AR147" s="12">
        <f>AP147/AQ147</f>
        <v>1014.5142857142856</v>
      </c>
      <c r="AS147" s="9" t="s">
        <v>220</v>
      </c>
      <c r="AT147" s="14" t="s">
        <v>807</v>
      </c>
      <c r="AU147" s="21">
        <v>149</v>
      </c>
    </row>
    <row r="148" spans="1:47" ht="11.25" x14ac:dyDescent="0.15">
      <c r="A148" s="8"/>
      <c r="B148" s="13" t="s">
        <v>216</v>
      </c>
      <c r="C148" s="10"/>
      <c r="D148" s="10"/>
      <c r="E148" s="10"/>
      <c r="F148" s="10"/>
      <c r="G148" s="10"/>
      <c r="H148" s="10"/>
      <c r="I148" s="10">
        <v>2059.5</v>
      </c>
      <c r="J148" s="10">
        <v>1612.1</v>
      </c>
      <c r="K148" s="10">
        <v>1490.7</v>
      </c>
      <c r="L148" s="10">
        <v>1906.5</v>
      </c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1">
        <f>SUM(C148:AO148)</f>
        <v>7068.8</v>
      </c>
      <c r="AQ148" s="7">
        <f>COUNTA(C148:AO148)</f>
        <v>4</v>
      </c>
      <c r="AR148" s="12">
        <f>AP148/AQ148</f>
        <v>1767.2</v>
      </c>
      <c r="AS148" s="13" t="s">
        <v>216</v>
      </c>
      <c r="AT148" s="13" t="s">
        <v>217</v>
      </c>
      <c r="AU148" s="21">
        <v>205</v>
      </c>
    </row>
    <row r="149" spans="1:47" ht="11.25" x14ac:dyDescent="0.15">
      <c r="A149" s="8" t="s">
        <v>33</v>
      </c>
      <c r="B149" s="13" t="s">
        <v>218</v>
      </c>
      <c r="C149" s="10"/>
      <c r="D149" s="10"/>
      <c r="E149" s="10"/>
      <c r="F149" s="10"/>
      <c r="G149" s="10"/>
      <c r="H149" s="10"/>
      <c r="I149" s="10"/>
      <c r="J149" s="10"/>
      <c r="K149" s="10"/>
      <c r="L149" s="10">
        <v>3010</v>
      </c>
      <c r="M149" s="10">
        <v>490.8</v>
      </c>
      <c r="N149" s="10">
        <v>326.89999999999998</v>
      </c>
      <c r="O149" s="10">
        <v>379.1</v>
      </c>
      <c r="P149" s="10">
        <v>588.5</v>
      </c>
      <c r="Q149" s="10">
        <v>744</v>
      </c>
      <c r="R149" s="10">
        <v>819</v>
      </c>
      <c r="S149" s="10">
        <v>626</v>
      </c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1">
        <f>SUM(C149:AO149)</f>
        <v>6984.3</v>
      </c>
      <c r="AQ149" s="7">
        <f>COUNTA(C149:AO149)</f>
        <v>8</v>
      </c>
      <c r="AR149" s="12">
        <f>AP149/AQ149</f>
        <v>873.03750000000002</v>
      </c>
      <c r="AS149" s="13" t="s">
        <v>218</v>
      </c>
      <c r="AT149" s="13" t="s">
        <v>219</v>
      </c>
      <c r="AU149" s="21">
        <v>221</v>
      </c>
    </row>
    <row r="150" spans="1:47" ht="11.25" x14ac:dyDescent="0.15">
      <c r="A150" s="8"/>
      <c r="B150" s="9" t="s">
        <v>374</v>
      </c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>
        <v>2815.7</v>
      </c>
      <c r="V150" s="10">
        <v>2631.2</v>
      </c>
      <c r="W150" s="10">
        <v>1366.1</v>
      </c>
      <c r="X150" s="10">
        <v>147</v>
      </c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1">
        <f>SUM(C150:AO150)</f>
        <v>6960</v>
      </c>
      <c r="AQ150" s="7">
        <f>COUNTA(C150:AO150)</f>
        <v>4</v>
      </c>
      <c r="AR150" s="12">
        <f>AP150/AQ150</f>
        <v>1740</v>
      </c>
      <c r="AS150" s="9" t="s">
        <v>374</v>
      </c>
      <c r="AT150" s="9" t="s">
        <v>375</v>
      </c>
      <c r="AU150" s="21">
        <v>218</v>
      </c>
    </row>
    <row r="151" spans="1:47" ht="11.25" x14ac:dyDescent="0.15">
      <c r="A151" s="8"/>
      <c r="B151" s="9" t="s">
        <v>221</v>
      </c>
      <c r="C151" s="10"/>
      <c r="D151" s="10"/>
      <c r="E151" s="10">
        <v>1784</v>
      </c>
      <c r="F151" s="10">
        <v>2065.1</v>
      </c>
      <c r="G151" s="10">
        <v>2307</v>
      </c>
      <c r="H151" s="10">
        <v>649</v>
      </c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1">
        <f>SUM(C151:AO151)</f>
        <v>6805.1</v>
      </c>
      <c r="AQ151" s="7">
        <f>COUNTA(C151:AO151)</f>
        <v>4</v>
      </c>
      <c r="AR151" s="12">
        <f>AP151/AQ151</f>
        <v>1701.2750000000001</v>
      </c>
      <c r="AS151" s="9" t="s">
        <v>221</v>
      </c>
      <c r="AT151" s="9" t="s">
        <v>222</v>
      </c>
      <c r="AU151" s="21">
        <v>5</v>
      </c>
    </row>
    <row r="152" spans="1:47" ht="11.25" x14ac:dyDescent="0.15">
      <c r="A152" s="8"/>
      <c r="B152" s="9" t="s">
        <v>223</v>
      </c>
      <c r="C152" s="10"/>
      <c r="D152" s="10"/>
      <c r="E152" s="10"/>
      <c r="F152" s="10"/>
      <c r="G152" s="10"/>
      <c r="H152" s="10">
        <v>722</v>
      </c>
      <c r="I152" s="10">
        <v>900</v>
      </c>
      <c r="J152" s="10">
        <v>411</v>
      </c>
      <c r="K152" s="10">
        <v>1017</v>
      </c>
      <c r="L152" s="10">
        <v>798</v>
      </c>
      <c r="M152" s="10">
        <v>1321</v>
      </c>
      <c r="N152" s="10">
        <v>1036</v>
      </c>
      <c r="O152" s="10">
        <v>570</v>
      </c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1">
        <f>SUM(C152:AO152)</f>
        <v>6775</v>
      </c>
      <c r="AQ152" s="7">
        <f>COUNTA(C152:AO152)</f>
        <v>8</v>
      </c>
      <c r="AR152" s="12">
        <f>AP152/AQ152</f>
        <v>846.875</v>
      </c>
      <c r="AS152" s="9" t="s">
        <v>223</v>
      </c>
      <c r="AT152" s="9" t="s">
        <v>224</v>
      </c>
      <c r="AU152" s="21">
        <v>73</v>
      </c>
    </row>
    <row r="153" spans="1:47" ht="11.25" x14ac:dyDescent="0.15">
      <c r="A153" s="8"/>
      <c r="B153" s="9" t="s">
        <v>283</v>
      </c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>
        <v>1431.3</v>
      </c>
      <c r="S153" s="10">
        <v>1829.6</v>
      </c>
      <c r="T153" s="10">
        <v>892.4</v>
      </c>
      <c r="U153" s="10">
        <v>447.5</v>
      </c>
      <c r="V153" s="10">
        <v>1093.1000000000001</v>
      </c>
      <c r="W153" s="10">
        <v>1038.6000000000001</v>
      </c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1">
        <f>SUM(C153:AO153)</f>
        <v>6732.5</v>
      </c>
      <c r="AQ153" s="7">
        <f>COUNTA(C153:AO153)</f>
        <v>6</v>
      </c>
      <c r="AR153" s="12">
        <f>AP153/AQ153</f>
        <v>1122.0833333333333</v>
      </c>
      <c r="AS153" s="9" t="s">
        <v>283</v>
      </c>
      <c r="AT153" s="14" t="s">
        <v>802</v>
      </c>
      <c r="AU153" s="21">
        <v>76</v>
      </c>
    </row>
    <row r="154" spans="1:47" ht="11.25" x14ac:dyDescent="0.15">
      <c r="A154" s="8"/>
      <c r="B154" s="9" t="s">
        <v>284</v>
      </c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>
        <v>1502</v>
      </c>
      <c r="S154" s="10">
        <v>993</v>
      </c>
      <c r="T154" s="10">
        <v>701</v>
      </c>
      <c r="U154" s="10">
        <v>1391</v>
      </c>
      <c r="V154" s="10">
        <v>1061</v>
      </c>
      <c r="W154" s="10">
        <v>411</v>
      </c>
      <c r="X154" s="10">
        <v>627</v>
      </c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1">
        <f>SUM(C154:AO154)</f>
        <v>6686</v>
      </c>
      <c r="AQ154" s="7">
        <f>COUNTA(C154:AO154)</f>
        <v>7</v>
      </c>
      <c r="AR154" s="12">
        <f>AP154/AQ154</f>
        <v>955.14285714285711</v>
      </c>
      <c r="AS154" s="9" t="s">
        <v>284</v>
      </c>
      <c r="AT154" s="14" t="s">
        <v>285</v>
      </c>
      <c r="AU154" s="21">
        <v>2</v>
      </c>
    </row>
    <row r="155" spans="1:47" ht="11.25" x14ac:dyDescent="0.15">
      <c r="A155" s="8"/>
      <c r="B155" s="9" t="s">
        <v>227</v>
      </c>
      <c r="C155" s="10"/>
      <c r="D155" s="10"/>
      <c r="E155" s="10">
        <v>1824.7</v>
      </c>
      <c r="F155" s="10">
        <v>1965</v>
      </c>
      <c r="G155" s="10">
        <v>1522</v>
      </c>
      <c r="H155" s="10">
        <v>1341</v>
      </c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1">
        <f>SUM(C155:AO155)</f>
        <v>6652.7</v>
      </c>
      <c r="AQ155" s="7">
        <f>COUNTA(C155:AO155)</f>
        <v>4</v>
      </c>
      <c r="AR155" s="12">
        <f>AP155/AQ155</f>
        <v>1663.175</v>
      </c>
      <c r="AS155" s="9" t="s">
        <v>227</v>
      </c>
      <c r="AT155" s="9" t="s">
        <v>228</v>
      </c>
      <c r="AU155" s="21">
        <v>144</v>
      </c>
    </row>
    <row r="156" spans="1:47" ht="11.25" x14ac:dyDescent="0.15">
      <c r="A156" s="8"/>
      <c r="B156" s="9" t="s">
        <v>376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>
        <v>878.9</v>
      </c>
      <c r="S156" s="10">
        <v>1498.2</v>
      </c>
      <c r="T156" s="10">
        <v>411</v>
      </c>
      <c r="U156" s="10">
        <v>0</v>
      </c>
      <c r="V156" s="10"/>
      <c r="W156" s="10"/>
      <c r="X156" s="10">
        <v>423.7</v>
      </c>
      <c r="Y156" s="10">
        <v>342</v>
      </c>
      <c r="Z156" s="10">
        <v>437</v>
      </c>
      <c r="AA156" s="10">
        <v>471</v>
      </c>
      <c r="AB156" s="10">
        <v>545</v>
      </c>
      <c r="AC156" s="10">
        <v>369</v>
      </c>
      <c r="AD156" s="10">
        <v>311</v>
      </c>
      <c r="AE156" s="10">
        <v>230</v>
      </c>
      <c r="AF156" s="10">
        <v>139</v>
      </c>
      <c r="AG156" s="10">
        <v>218</v>
      </c>
      <c r="AH156" s="10">
        <v>156</v>
      </c>
      <c r="AI156" s="10">
        <v>135</v>
      </c>
      <c r="AJ156" s="10">
        <v>25</v>
      </c>
      <c r="AK156" s="10"/>
      <c r="AL156" s="10"/>
      <c r="AM156" s="10"/>
      <c r="AN156" s="10"/>
      <c r="AO156" s="10"/>
      <c r="AP156" s="11">
        <f>SUM(C156:AO156)</f>
        <v>6589.7999999999993</v>
      </c>
      <c r="AQ156" s="7">
        <f>COUNTA(C156:AO156)</f>
        <v>17</v>
      </c>
      <c r="AR156" s="12">
        <f>AP156/AQ156</f>
        <v>387.63529411764699</v>
      </c>
      <c r="AS156" s="9" t="s">
        <v>376</v>
      </c>
      <c r="AT156" s="14" t="s">
        <v>764</v>
      </c>
      <c r="AU156" s="21">
        <v>68</v>
      </c>
    </row>
    <row r="157" spans="1:47" ht="11.25" x14ac:dyDescent="0.15">
      <c r="A157" s="8"/>
      <c r="B157" s="9" t="s">
        <v>241</v>
      </c>
      <c r="C157" s="10"/>
      <c r="D157" s="10"/>
      <c r="E157" s="10"/>
      <c r="F157" s="10"/>
      <c r="G157" s="10"/>
      <c r="H157" s="10"/>
      <c r="I157" s="10"/>
      <c r="J157" s="10"/>
      <c r="K157" s="10">
        <v>717</v>
      </c>
      <c r="L157" s="10">
        <v>454.5</v>
      </c>
      <c r="M157" s="10">
        <v>415.2</v>
      </c>
      <c r="N157" s="10">
        <v>477.2</v>
      </c>
      <c r="O157" s="10">
        <v>493</v>
      </c>
      <c r="P157" s="10">
        <v>808.7</v>
      </c>
      <c r="Q157" s="10">
        <v>694.5</v>
      </c>
      <c r="R157" s="10">
        <v>528.4</v>
      </c>
      <c r="S157" s="10">
        <v>778.1</v>
      </c>
      <c r="T157" s="10">
        <v>580.20000000000005</v>
      </c>
      <c r="U157" s="10">
        <v>172.7</v>
      </c>
      <c r="V157" s="10">
        <v>404.7</v>
      </c>
      <c r="W157" s="10">
        <v>33.1</v>
      </c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1">
        <f>SUM(C157:AO157)</f>
        <v>6557.3</v>
      </c>
      <c r="AQ157" s="7">
        <f>COUNTA(C157:AO157)</f>
        <v>13</v>
      </c>
      <c r="AR157" s="12">
        <f>AP157/AQ157</f>
        <v>504.40769230769234</v>
      </c>
      <c r="AS157" s="9" t="s">
        <v>241</v>
      </c>
      <c r="AT157" s="9" t="s">
        <v>242</v>
      </c>
      <c r="AU157" s="21">
        <v>115</v>
      </c>
    </row>
    <row r="158" spans="1:47" ht="11.25" x14ac:dyDescent="0.15">
      <c r="A158" s="8"/>
      <c r="B158" s="34" t="s">
        <v>862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>
        <v>2185.3999999999996</v>
      </c>
      <c r="AJ158" s="10">
        <v>1866.5000000000002</v>
      </c>
      <c r="AK158" s="10">
        <v>1133.4000000000001</v>
      </c>
      <c r="AL158" s="10">
        <v>1178.3999999999999</v>
      </c>
      <c r="AM158" s="10"/>
      <c r="AN158" s="10"/>
      <c r="AO158" s="10"/>
      <c r="AP158" s="11">
        <f>SUM(C158:AO158)</f>
        <v>6363.6999999999989</v>
      </c>
      <c r="AQ158" s="7">
        <f>COUNTA(C158:AO158)</f>
        <v>4</v>
      </c>
      <c r="AR158" s="12">
        <f>AP158/AQ158</f>
        <v>1590.9249999999997</v>
      </c>
      <c r="AS158" s="34" t="s">
        <v>862</v>
      </c>
      <c r="AT158" s="35" t="s">
        <v>863</v>
      </c>
      <c r="AU158" s="21">
        <v>418</v>
      </c>
    </row>
    <row r="159" spans="1:47" ht="11.25" x14ac:dyDescent="0.15">
      <c r="A159" s="8"/>
      <c r="B159" s="9" t="s">
        <v>229</v>
      </c>
      <c r="C159" s="10"/>
      <c r="D159" s="10"/>
      <c r="E159" s="10">
        <v>1909.8</v>
      </c>
      <c r="F159" s="10">
        <v>2036.9</v>
      </c>
      <c r="G159" s="10">
        <v>1577.9</v>
      </c>
      <c r="H159" s="10">
        <v>790.2</v>
      </c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1">
        <f>SUM(C159:AO159)</f>
        <v>6314.8</v>
      </c>
      <c r="AQ159" s="7">
        <f>COUNTA(C159:AO159)</f>
        <v>4</v>
      </c>
      <c r="AR159" s="12">
        <f>AP159/AQ159</f>
        <v>1578.7</v>
      </c>
      <c r="AS159" s="9" t="s">
        <v>229</v>
      </c>
      <c r="AT159" s="9" t="s">
        <v>230</v>
      </c>
      <c r="AU159" s="21">
        <v>67</v>
      </c>
    </row>
    <row r="160" spans="1:47" ht="11.25" x14ac:dyDescent="0.15">
      <c r="A160" s="8"/>
      <c r="B160" s="9" t="s">
        <v>231</v>
      </c>
      <c r="C160" s="10"/>
      <c r="D160" s="10"/>
      <c r="E160" s="10">
        <v>2163</v>
      </c>
      <c r="F160" s="10">
        <v>1882</v>
      </c>
      <c r="G160" s="10">
        <v>2237</v>
      </c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1">
        <f>SUM(C160:AO160)</f>
        <v>6282</v>
      </c>
      <c r="AQ160" s="7">
        <f>COUNTA(C160:AO160)</f>
        <v>3</v>
      </c>
      <c r="AR160" s="12">
        <f>AP160/AQ160</f>
        <v>2094</v>
      </c>
      <c r="AS160" s="9" t="s">
        <v>231</v>
      </c>
      <c r="AT160" s="9" t="s">
        <v>232</v>
      </c>
      <c r="AU160" s="21">
        <v>189</v>
      </c>
    </row>
    <row r="161" spans="1:47" ht="11.25" x14ac:dyDescent="0.15">
      <c r="A161" s="8"/>
      <c r="B161" s="9" t="s">
        <v>749</v>
      </c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>
        <v>2248.1</v>
      </c>
      <c r="AB161" s="10">
        <v>4007.04</v>
      </c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1">
        <f>SUM(C161:AO161)</f>
        <v>6255.1399999999994</v>
      </c>
      <c r="AQ161" s="7">
        <f>COUNTA(C161:AO161)</f>
        <v>2</v>
      </c>
      <c r="AR161" s="12">
        <f>AP161/AQ161</f>
        <v>3127.5699999999997</v>
      </c>
      <c r="AS161" s="9" t="s">
        <v>749</v>
      </c>
      <c r="AT161" s="9" t="s">
        <v>812</v>
      </c>
      <c r="AU161" s="21">
        <v>398</v>
      </c>
    </row>
    <row r="162" spans="1:47" ht="11.25" x14ac:dyDescent="0.15">
      <c r="A162" s="8"/>
      <c r="B162" s="9" t="s">
        <v>233</v>
      </c>
      <c r="C162" s="10"/>
      <c r="D162" s="10"/>
      <c r="E162" s="10"/>
      <c r="F162" s="10"/>
      <c r="G162" s="10">
        <v>1548.1</v>
      </c>
      <c r="H162" s="10">
        <v>999</v>
      </c>
      <c r="I162" s="10">
        <v>1281.5</v>
      </c>
      <c r="J162" s="10">
        <v>707</v>
      </c>
      <c r="K162" s="10"/>
      <c r="L162" s="10"/>
      <c r="M162" s="10">
        <v>994</v>
      </c>
      <c r="N162" s="10">
        <v>719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1">
        <f>SUM(C162:AO162)</f>
        <v>6248.6</v>
      </c>
      <c r="AQ162" s="7">
        <f>COUNTA(C162:AO162)</f>
        <v>6</v>
      </c>
      <c r="AR162" s="12">
        <f>AP162/AQ162</f>
        <v>1041.4333333333334</v>
      </c>
      <c r="AS162" s="9" t="s">
        <v>233</v>
      </c>
      <c r="AT162" s="9" t="s">
        <v>234</v>
      </c>
      <c r="AU162" s="21">
        <v>153</v>
      </c>
    </row>
    <row r="163" spans="1:47" ht="11.25" x14ac:dyDescent="0.15">
      <c r="A163" s="8" t="s">
        <v>33</v>
      </c>
      <c r="B163" s="9" t="s">
        <v>235</v>
      </c>
      <c r="C163" s="10"/>
      <c r="D163" s="10"/>
      <c r="E163" s="10">
        <v>620</v>
      </c>
      <c r="F163" s="10">
        <v>1420.3</v>
      </c>
      <c r="G163" s="10">
        <v>1515.5</v>
      </c>
      <c r="H163" s="10">
        <v>1269.5999999999999</v>
      </c>
      <c r="I163" s="10">
        <v>1400.7</v>
      </c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1">
        <f>SUM(C163:AO163)</f>
        <v>6226.0999999999995</v>
      </c>
      <c r="AQ163" s="7">
        <f>COUNTA(C163:AO163)</f>
        <v>5</v>
      </c>
      <c r="AR163" s="12">
        <f>AP163/AQ163</f>
        <v>1245.2199999999998</v>
      </c>
      <c r="AS163" s="9" t="s">
        <v>235</v>
      </c>
      <c r="AT163" s="9" t="s">
        <v>236</v>
      </c>
      <c r="AU163" s="21">
        <v>80</v>
      </c>
    </row>
    <row r="164" spans="1:47" ht="11.25" x14ac:dyDescent="0.15">
      <c r="A164" s="8" t="s">
        <v>33</v>
      </c>
      <c r="B164" s="9" t="s">
        <v>239</v>
      </c>
      <c r="C164" s="10"/>
      <c r="D164" s="10"/>
      <c r="E164" s="10"/>
      <c r="F164" s="10"/>
      <c r="G164" s="10">
        <v>1183</v>
      </c>
      <c r="H164" s="10">
        <v>1243</v>
      </c>
      <c r="I164" s="10">
        <v>904</v>
      </c>
      <c r="J164" s="10">
        <v>1179</v>
      </c>
      <c r="K164" s="10">
        <v>1059.5</v>
      </c>
      <c r="L164" s="10">
        <v>491</v>
      </c>
      <c r="M164" s="10">
        <v>155</v>
      </c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1">
        <f>SUM(C164:AO164)</f>
        <v>6214.5</v>
      </c>
      <c r="AQ164" s="7">
        <f>COUNTA(C164:AO164)</f>
        <v>7</v>
      </c>
      <c r="AR164" s="12">
        <f>AP164/AQ164</f>
        <v>887.78571428571433</v>
      </c>
      <c r="AS164" s="9" t="s">
        <v>239</v>
      </c>
      <c r="AT164" s="9" t="s">
        <v>240</v>
      </c>
      <c r="AU164" s="21">
        <v>343</v>
      </c>
    </row>
    <row r="165" spans="1:47" ht="11.25" x14ac:dyDescent="0.15">
      <c r="A165" s="8" t="s">
        <v>33</v>
      </c>
      <c r="B165" s="9" t="s">
        <v>528</v>
      </c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>
        <v>382.1</v>
      </c>
      <c r="U165" s="10">
        <v>800.5</v>
      </c>
      <c r="V165" s="10">
        <v>1212.1000000000001</v>
      </c>
      <c r="W165" s="10">
        <v>1283.4000000000001</v>
      </c>
      <c r="X165" s="10">
        <v>1129.6999999999998</v>
      </c>
      <c r="Y165" s="10">
        <v>1233.5</v>
      </c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1">
        <f>SUM(C165:AO165)</f>
        <v>6041.2999999999993</v>
      </c>
      <c r="AQ165" s="7">
        <f>COUNTA(C165:AO165)</f>
        <v>6</v>
      </c>
      <c r="AR165" s="12">
        <f>AP165/AQ165</f>
        <v>1006.8833333333332</v>
      </c>
      <c r="AS165" s="9" t="s">
        <v>528</v>
      </c>
      <c r="AT165" s="9" t="s">
        <v>529</v>
      </c>
      <c r="AU165" s="21">
        <v>119</v>
      </c>
    </row>
    <row r="166" spans="1:47" ht="11.25" x14ac:dyDescent="0.15">
      <c r="A166" s="8"/>
      <c r="B166" s="9" t="s">
        <v>314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>
        <v>1847.5</v>
      </c>
      <c r="T166" s="10">
        <v>1106.2</v>
      </c>
      <c r="U166" s="10">
        <v>921</v>
      </c>
      <c r="V166" s="10">
        <v>794.7</v>
      </c>
      <c r="W166" s="10">
        <v>440.2</v>
      </c>
      <c r="X166" s="10">
        <v>836.5</v>
      </c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1">
        <f>SUM(C166:AO166)</f>
        <v>5946.0999999999995</v>
      </c>
      <c r="AQ166" s="7">
        <f>COUNTA(C166:AO166)</f>
        <v>6</v>
      </c>
      <c r="AR166" s="12">
        <f>AP166/AQ166</f>
        <v>991.01666666666654</v>
      </c>
      <c r="AS166" s="9" t="s">
        <v>314</v>
      </c>
      <c r="AT166" s="9" t="s">
        <v>315</v>
      </c>
      <c r="AU166" s="21">
        <v>156</v>
      </c>
    </row>
    <row r="167" spans="1:47" ht="11.25" x14ac:dyDescent="0.15">
      <c r="A167" s="8"/>
      <c r="B167" s="34" t="s">
        <v>858</v>
      </c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>
        <v>1970.5</v>
      </c>
      <c r="AH167" s="10">
        <v>1331.7</v>
      </c>
      <c r="AI167" s="10">
        <v>2628.2</v>
      </c>
      <c r="AJ167" s="10"/>
      <c r="AK167" s="10"/>
      <c r="AL167" s="10"/>
      <c r="AM167" s="10"/>
      <c r="AN167" s="10"/>
      <c r="AO167" s="10"/>
      <c r="AP167" s="11">
        <f>SUM(C167:AO167)</f>
        <v>5930.4</v>
      </c>
      <c r="AQ167" s="7">
        <f>COUNTA(C167:AO167)</f>
        <v>3</v>
      </c>
      <c r="AR167" s="12">
        <f>AP167/AQ167</f>
        <v>1976.8</v>
      </c>
      <c r="AS167" s="34" t="s">
        <v>858</v>
      </c>
      <c r="AT167" s="35" t="s">
        <v>859</v>
      </c>
      <c r="AU167" s="21">
        <v>415</v>
      </c>
    </row>
    <row r="168" spans="1:47" ht="11.25" x14ac:dyDescent="0.15">
      <c r="A168" s="8"/>
      <c r="B168" s="9" t="s">
        <v>249</v>
      </c>
      <c r="C168" s="10"/>
      <c r="D168" s="10"/>
      <c r="E168" s="10">
        <v>1599.3</v>
      </c>
      <c r="F168" s="10">
        <v>1828</v>
      </c>
      <c r="G168" s="10">
        <v>2394.1999999999998</v>
      </c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1">
        <f>SUM(C168:AO168)</f>
        <v>5821.5</v>
      </c>
      <c r="AQ168" s="7">
        <f>COUNTA(C168:AO168)</f>
        <v>3</v>
      </c>
      <c r="AR168" s="12">
        <f>AP168/AQ168</f>
        <v>1940.5</v>
      </c>
      <c r="AS168" s="9" t="s">
        <v>249</v>
      </c>
      <c r="AT168" s="9" t="s">
        <v>250</v>
      </c>
      <c r="AU168" s="21">
        <v>64</v>
      </c>
    </row>
    <row r="169" spans="1:47" ht="11.25" x14ac:dyDescent="0.15">
      <c r="A169" s="8"/>
      <c r="B169" s="9" t="s">
        <v>251</v>
      </c>
      <c r="C169" s="10"/>
      <c r="D169" s="10"/>
      <c r="E169" s="10"/>
      <c r="F169" s="10"/>
      <c r="G169" s="10"/>
      <c r="H169" s="10"/>
      <c r="I169" s="10"/>
      <c r="J169" s="10"/>
      <c r="K169" s="10">
        <v>3463</v>
      </c>
      <c r="L169" s="10">
        <v>2355</v>
      </c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1">
        <f>SUM(C169:AO169)</f>
        <v>5818</v>
      </c>
      <c r="AQ169" s="7">
        <f>COUNTA(C169:AO169)</f>
        <v>2</v>
      </c>
      <c r="AR169" s="12">
        <f>AP169/AQ169</f>
        <v>2909</v>
      </c>
      <c r="AS169" s="9" t="s">
        <v>251</v>
      </c>
      <c r="AT169" s="9" t="s">
        <v>252</v>
      </c>
      <c r="AU169" s="21">
        <v>333</v>
      </c>
    </row>
    <row r="170" spans="1:47" ht="11.25" x14ac:dyDescent="0.15">
      <c r="A170" s="8"/>
      <c r="B170" s="9" t="s">
        <v>750</v>
      </c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>
        <v>781.5</v>
      </c>
      <c r="AB170" s="10">
        <v>767.6</v>
      </c>
      <c r="AC170" s="10">
        <v>647.80000000000007</v>
      </c>
      <c r="AD170" s="10">
        <v>637.80000000000007</v>
      </c>
      <c r="AE170" s="10">
        <v>758.5</v>
      </c>
      <c r="AF170" s="10">
        <v>464.7</v>
      </c>
      <c r="AG170" s="10">
        <v>444.5</v>
      </c>
      <c r="AH170" s="10">
        <v>355.6</v>
      </c>
      <c r="AI170" s="10">
        <v>209.8</v>
      </c>
      <c r="AJ170" s="10">
        <v>280.40000000000003</v>
      </c>
      <c r="AK170" s="10">
        <v>185.1</v>
      </c>
      <c r="AL170" s="10">
        <v>282</v>
      </c>
      <c r="AM170" s="10"/>
      <c r="AN170" s="10"/>
      <c r="AO170" s="10"/>
      <c r="AP170" s="11">
        <f>SUM(C170:AO170)</f>
        <v>5815.3</v>
      </c>
      <c r="AQ170" s="7">
        <f>COUNTA(C170:AO170)</f>
        <v>12</v>
      </c>
      <c r="AR170" s="12">
        <f>AP170/AQ170</f>
        <v>484.60833333333335</v>
      </c>
      <c r="AS170" s="9" t="s">
        <v>750</v>
      </c>
      <c r="AT170" s="9" t="s">
        <v>813</v>
      </c>
      <c r="AU170" s="21">
        <v>399</v>
      </c>
    </row>
    <row r="171" spans="1:47" ht="11.25" x14ac:dyDescent="0.15">
      <c r="A171" s="8"/>
      <c r="B171" s="9" t="s">
        <v>266</v>
      </c>
      <c r="C171" s="10">
        <v>260.5</v>
      </c>
      <c r="D171" s="10">
        <v>318</v>
      </c>
      <c r="E171" s="10">
        <v>147.69999999999999</v>
      </c>
      <c r="F171" s="10">
        <v>158.69999999999999</v>
      </c>
      <c r="G171" s="10">
        <v>252.3</v>
      </c>
      <c r="H171" s="10">
        <v>334.6</v>
      </c>
      <c r="I171" s="10">
        <v>413.3</v>
      </c>
      <c r="J171" s="10">
        <v>1227.5</v>
      </c>
      <c r="K171" s="10">
        <v>496.3</v>
      </c>
      <c r="L171" s="10">
        <v>197.7</v>
      </c>
      <c r="M171" s="10">
        <v>191.3</v>
      </c>
      <c r="N171" s="10">
        <v>76.5</v>
      </c>
      <c r="O171" s="10">
        <v>127.5</v>
      </c>
      <c r="P171" s="10">
        <v>112</v>
      </c>
      <c r="Q171" s="10">
        <v>198.8</v>
      </c>
      <c r="R171" s="10">
        <v>294.5</v>
      </c>
      <c r="S171" s="10">
        <v>211.9</v>
      </c>
      <c r="T171" s="10">
        <v>127</v>
      </c>
      <c r="U171" s="10">
        <v>310.10000000000002</v>
      </c>
      <c r="V171" s="10">
        <v>273.5</v>
      </c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1">
        <f>SUM(C171:AO171)</f>
        <v>5729.7000000000007</v>
      </c>
      <c r="AQ171" s="7">
        <f>COUNTA(C171:AO171)</f>
        <v>20</v>
      </c>
      <c r="AR171" s="12">
        <f>AP171/AQ171</f>
        <v>286.48500000000001</v>
      </c>
      <c r="AS171" s="9" t="s">
        <v>266</v>
      </c>
      <c r="AT171" s="9" t="s">
        <v>267</v>
      </c>
      <c r="AU171" s="21">
        <v>118</v>
      </c>
    </row>
    <row r="172" spans="1:47" ht="11.25" x14ac:dyDescent="0.15">
      <c r="A172" s="8"/>
      <c r="B172" s="9" t="s">
        <v>254</v>
      </c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>
        <v>1195</v>
      </c>
      <c r="S172" s="10">
        <v>2990.4</v>
      </c>
      <c r="T172" s="10">
        <v>1466.1</v>
      </c>
      <c r="U172" s="10">
        <v>54</v>
      </c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1">
        <f>SUM(C172:AO172)</f>
        <v>5705.5</v>
      </c>
      <c r="AQ172" s="7">
        <f>COUNTA(C172:AO172)</f>
        <v>4</v>
      </c>
      <c r="AR172" s="12">
        <f>AP172/AQ172</f>
        <v>1426.375</v>
      </c>
      <c r="AS172" s="9" t="s">
        <v>254</v>
      </c>
      <c r="AT172" s="14" t="s">
        <v>790</v>
      </c>
      <c r="AU172" s="21">
        <v>321</v>
      </c>
    </row>
    <row r="173" spans="1:47" ht="11.25" x14ac:dyDescent="0.15">
      <c r="A173" s="8"/>
      <c r="B173" s="9" t="s">
        <v>255</v>
      </c>
      <c r="C173" s="10"/>
      <c r="D173" s="10"/>
      <c r="E173" s="10">
        <v>789.7</v>
      </c>
      <c r="F173" s="10">
        <v>1304.5999999999999</v>
      </c>
      <c r="G173" s="10">
        <v>656.6</v>
      </c>
      <c r="H173" s="10"/>
      <c r="I173" s="10"/>
      <c r="J173" s="10"/>
      <c r="K173" s="10">
        <v>1962.7</v>
      </c>
      <c r="L173" s="10">
        <v>982</v>
      </c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1">
        <f>SUM(C173:AO173)</f>
        <v>5695.6</v>
      </c>
      <c r="AQ173" s="7">
        <f>COUNTA(C173:AO173)</f>
        <v>5</v>
      </c>
      <c r="AR173" s="12">
        <f>AP173/AQ173</f>
        <v>1139.1200000000001</v>
      </c>
      <c r="AS173" s="9" t="s">
        <v>255</v>
      </c>
      <c r="AT173" s="9" t="s">
        <v>256</v>
      </c>
      <c r="AU173" s="21">
        <v>355</v>
      </c>
    </row>
    <row r="174" spans="1:47" ht="11.25" x14ac:dyDescent="0.15">
      <c r="A174" s="8"/>
      <c r="B174" s="9" t="s">
        <v>257</v>
      </c>
      <c r="C174" s="10">
        <v>1139.9000000000001</v>
      </c>
      <c r="D174" s="10">
        <v>900</v>
      </c>
      <c r="E174" s="10">
        <v>584.29999999999995</v>
      </c>
      <c r="F174" s="10">
        <v>1380.7</v>
      </c>
      <c r="G174" s="10">
        <v>682.9</v>
      </c>
      <c r="H174" s="10">
        <v>646.70000000000005</v>
      </c>
      <c r="I174" s="10">
        <v>338.7</v>
      </c>
      <c r="J174" s="10"/>
      <c r="K174" s="10"/>
      <c r="L174" s="10">
        <v>22</v>
      </c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1">
        <f>SUM(C174:AO174)</f>
        <v>5695.1999999999989</v>
      </c>
      <c r="AQ174" s="7">
        <f>COUNTA(C174:AO174)</f>
        <v>8</v>
      </c>
      <c r="AR174" s="12">
        <f>AP174/AQ174</f>
        <v>711.89999999999986</v>
      </c>
      <c r="AS174" s="9" t="s">
        <v>257</v>
      </c>
      <c r="AT174" s="9" t="s">
        <v>258</v>
      </c>
      <c r="AU174" s="21">
        <v>33</v>
      </c>
    </row>
    <row r="175" spans="1:47" ht="11.25" x14ac:dyDescent="0.15">
      <c r="A175" s="8" t="s">
        <v>33</v>
      </c>
      <c r="B175" s="9" t="s">
        <v>259</v>
      </c>
      <c r="C175" s="10"/>
      <c r="D175" s="10"/>
      <c r="E175" s="10"/>
      <c r="F175" s="10"/>
      <c r="G175" s="10"/>
      <c r="H175" s="10">
        <v>973</v>
      </c>
      <c r="I175" s="10">
        <v>1549</v>
      </c>
      <c r="J175" s="10">
        <v>1842</v>
      </c>
      <c r="K175" s="10">
        <v>614</v>
      </c>
      <c r="L175" s="10">
        <v>700</v>
      </c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1">
        <f>SUM(C175:AO175)</f>
        <v>5678</v>
      </c>
      <c r="AQ175" s="7">
        <f>COUNTA(C175:AO175)</f>
        <v>5</v>
      </c>
      <c r="AR175" s="12">
        <f>AP175/AQ175</f>
        <v>1135.5999999999999</v>
      </c>
      <c r="AS175" s="9" t="s">
        <v>259</v>
      </c>
      <c r="AT175" s="9" t="s">
        <v>260</v>
      </c>
      <c r="AU175" s="21">
        <v>370</v>
      </c>
    </row>
    <row r="176" spans="1:47" ht="11.25" x14ac:dyDescent="0.15">
      <c r="A176" s="8"/>
      <c r="B176" s="9" t="s">
        <v>261</v>
      </c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>
        <v>2361.1</v>
      </c>
      <c r="N176" s="10">
        <v>1402.8</v>
      </c>
      <c r="O176" s="10">
        <v>1902.6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1">
        <f>SUM(C176:AO176)</f>
        <v>5666.5</v>
      </c>
      <c r="AQ176" s="7">
        <f>COUNTA(C176:AO176)</f>
        <v>3</v>
      </c>
      <c r="AR176" s="12">
        <f>AP176/AQ176</f>
        <v>1888.8333333333333</v>
      </c>
      <c r="AS176" s="9" t="s">
        <v>261</v>
      </c>
      <c r="AT176" s="9" t="s">
        <v>262</v>
      </c>
      <c r="AU176" s="21">
        <v>235</v>
      </c>
    </row>
    <row r="177" spans="1:47" ht="11.25" x14ac:dyDescent="0.15">
      <c r="A177" s="8"/>
      <c r="B177" s="9" t="s">
        <v>263</v>
      </c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>
        <v>1933.8</v>
      </c>
      <c r="Q177" s="10">
        <v>2795.1</v>
      </c>
      <c r="R177" s="10">
        <v>929</v>
      </c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1">
        <f>SUM(C177:AO177)</f>
        <v>5657.9</v>
      </c>
      <c r="AQ177" s="7">
        <f>COUNTA(C177:AO177)</f>
        <v>3</v>
      </c>
      <c r="AR177" s="12">
        <f>AP177/AQ177</f>
        <v>1885.9666666666665</v>
      </c>
      <c r="AS177" s="9" t="s">
        <v>263</v>
      </c>
      <c r="AT177" s="14" t="s">
        <v>757</v>
      </c>
      <c r="AU177" s="21">
        <v>263</v>
      </c>
    </row>
    <row r="178" spans="1:47" ht="11.25" x14ac:dyDescent="0.15">
      <c r="A178" s="8"/>
      <c r="B178" s="9" t="s">
        <v>264</v>
      </c>
      <c r="C178" s="10"/>
      <c r="D178" s="10"/>
      <c r="E178" s="10"/>
      <c r="F178" s="10"/>
      <c r="G178" s="10"/>
      <c r="H178" s="10">
        <v>1586.7</v>
      </c>
      <c r="I178" s="10">
        <v>2225</v>
      </c>
      <c r="J178" s="10">
        <v>1699</v>
      </c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1">
        <f>SUM(C178:AO178)</f>
        <v>5510.7</v>
      </c>
      <c r="AQ178" s="7">
        <f>COUNTA(C178:AO178)</f>
        <v>3</v>
      </c>
      <c r="AR178" s="12">
        <f>AP178/AQ178</f>
        <v>1836.8999999999999</v>
      </c>
      <c r="AS178" s="9" t="s">
        <v>264</v>
      </c>
      <c r="AT178" s="9" t="s">
        <v>265</v>
      </c>
      <c r="AU178" s="21">
        <v>326</v>
      </c>
    </row>
    <row r="179" spans="1:47" ht="11.25" x14ac:dyDescent="0.15">
      <c r="A179" s="8"/>
      <c r="B179" s="9" t="s">
        <v>276</v>
      </c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>
        <v>1919.8</v>
      </c>
      <c r="S179" s="10">
        <v>1074</v>
      </c>
      <c r="T179" s="10">
        <v>630</v>
      </c>
      <c r="U179" s="10">
        <v>1402</v>
      </c>
      <c r="V179" s="10">
        <v>457</v>
      </c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1">
        <f>SUM(C179:AO179)</f>
        <v>5482.8</v>
      </c>
      <c r="AQ179" s="7">
        <f>COUNTA(C179:AO179)</f>
        <v>5</v>
      </c>
      <c r="AR179" s="12">
        <f>AP179/AQ179</f>
        <v>1096.56</v>
      </c>
      <c r="AS179" s="9" t="s">
        <v>276</v>
      </c>
      <c r="AT179" s="14" t="s">
        <v>787</v>
      </c>
      <c r="AU179" s="21">
        <v>82</v>
      </c>
    </row>
    <row r="180" spans="1:47" ht="11.25" x14ac:dyDescent="0.15">
      <c r="A180" s="8"/>
      <c r="B180" s="9" t="s">
        <v>736</v>
      </c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>
        <v>1212.0999999999999</v>
      </c>
      <c r="X180" s="10">
        <v>942.7</v>
      </c>
      <c r="Y180" s="10">
        <v>645.09999999999991</v>
      </c>
      <c r="Z180" s="10">
        <v>626.70000000000005</v>
      </c>
      <c r="AA180" s="10">
        <v>1176</v>
      </c>
      <c r="AB180" s="10">
        <v>849.1</v>
      </c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1">
        <f>SUM(C180:AO180)</f>
        <v>5451.7000000000007</v>
      </c>
      <c r="AQ180" s="7">
        <f>COUNTA(C180:AO180)</f>
        <v>6</v>
      </c>
      <c r="AR180" s="12">
        <f>AP180/AQ180</f>
        <v>908.61666666666679</v>
      </c>
      <c r="AS180" s="9" t="s">
        <v>736</v>
      </c>
      <c r="AT180" s="9" t="s">
        <v>753</v>
      </c>
      <c r="AU180" s="21">
        <v>386</v>
      </c>
    </row>
    <row r="181" spans="1:47" ht="11.25" x14ac:dyDescent="0.15">
      <c r="A181" s="8" t="s">
        <v>33</v>
      </c>
      <c r="B181" s="9" t="s">
        <v>272</v>
      </c>
      <c r="C181" s="10"/>
      <c r="D181" s="10"/>
      <c r="E181" s="10"/>
      <c r="F181" s="10"/>
      <c r="G181" s="10"/>
      <c r="H181" s="10"/>
      <c r="I181" s="10"/>
      <c r="J181" s="10">
        <v>1071.5999999999999</v>
      </c>
      <c r="K181" s="10">
        <v>1260.9000000000001</v>
      </c>
      <c r="L181" s="10"/>
      <c r="M181" s="10"/>
      <c r="N181" s="10"/>
      <c r="O181" s="10">
        <v>1736.1</v>
      </c>
      <c r="P181" s="10">
        <v>1199.2</v>
      </c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1">
        <f>SUM(C181:AO181)</f>
        <v>5267.8</v>
      </c>
      <c r="AQ181" s="7">
        <f>COUNTA(C181:AO181)</f>
        <v>4</v>
      </c>
      <c r="AR181" s="12">
        <f>AP181/AQ181</f>
        <v>1316.95</v>
      </c>
      <c r="AS181" s="9" t="s">
        <v>272</v>
      </c>
      <c r="AT181" s="9" t="s">
        <v>273</v>
      </c>
      <c r="AU181" s="21">
        <v>275</v>
      </c>
    </row>
    <row r="182" spans="1:47" ht="11.25" x14ac:dyDescent="0.15">
      <c r="A182" s="8" t="s">
        <v>33</v>
      </c>
      <c r="B182" s="9" t="s">
        <v>307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>
        <v>1078.5</v>
      </c>
      <c r="S182" s="10">
        <v>1004</v>
      </c>
      <c r="T182" s="10">
        <v>891</v>
      </c>
      <c r="U182" s="10">
        <v>1097</v>
      </c>
      <c r="V182" s="10">
        <v>1130.5</v>
      </c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1">
        <f>SUM(C182:AO182)</f>
        <v>5201</v>
      </c>
      <c r="AQ182" s="7">
        <f>COUNTA(C182:AO182)</f>
        <v>5</v>
      </c>
      <c r="AR182" s="12">
        <f>AP182/AQ182</f>
        <v>1040.2</v>
      </c>
      <c r="AS182" s="9" t="s">
        <v>307</v>
      </c>
      <c r="AT182" s="14" t="s">
        <v>781</v>
      </c>
      <c r="AU182" s="21">
        <v>289</v>
      </c>
    </row>
    <row r="183" spans="1:47" ht="11.25" x14ac:dyDescent="0.15">
      <c r="A183" s="8"/>
      <c r="B183" s="9" t="s">
        <v>274</v>
      </c>
      <c r="C183" s="10"/>
      <c r="D183" s="10"/>
      <c r="E183" s="10">
        <v>1169.5</v>
      </c>
      <c r="F183" s="10"/>
      <c r="G183" s="10"/>
      <c r="H183" s="10">
        <v>1781.6</v>
      </c>
      <c r="I183" s="10">
        <v>1206</v>
      </c>
      <c r="J183" s="10">
        <v>1000</v>
      </c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1">
        <f>SUM(C183:AO183)</f>
        <v>5157.1000000000004</v>
      </c>
      <c r="AQ183" s="7">
        <f>COUNTA(C183:AO183)</f>
        <v>4</v>
      </c>
      <c r="AR183" s="12">
        <f>AP183/AQ183</f>
        <v>1289.2750000000001</v>
      </c>
      <c r="AS183" s="9" t="s">
        <v>274</v>
      </c>
      <c r="AT183" s="9" t="s">
        <v>275</v>
      </c>
      <c r="AU183" s="21">
        <v>320</v>
      </c>
    </row>
    <row r="184" spans="1:47" ht="11.25" x14ac:dyDescent="0.15">
      <c r="A184" s="8"/>
      <c r="B184" s="9" t="s">
        <v>877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>
        <v>1196.3</v>
      </c>
      <c r="AK184" s="10">
        <v>1887.1000000000001</v>
      </c>
      <c r="AL184" s="10">
        <v>1807.2</v>
      </c>
      <c r="AM184" s="10"/>
      <c r="AN184" s="10"/>
      <c r="AO184" s="10"/>
      <c r="AP184" s="11">
        <f>SUM(C184:AO184)</f>
        <v>4890.6000000000004</v>
      </c>
      <c r="AQ184" s="7">
        <f>COUNTA(C184:AO184)</f>
        <v>3</v>
      </c>
      <c r="AR184" s="12">
        <f>AP184/AQ184</f>
        <v>1630.2</v>
      </c>
      <c r="AS184" s="9" t="s">
        <v>877</v>
      </c>
      <c r="AT184" s="35" t="s">
        <v>878</v>
      </c>
      <c r="AU184" s="21">
        <v>419</v>
      </c>
    </row>
    <row r="185" spans="1:47" ht="11.25" x14ac:dyDescent="0.15">
      <c r="A185" s="8"/>
      <c r="B185" s="9" t="s">
        <v>277</v>
      </c>
      <c r="C185" s="10">
        <v>926.8</v>
      </c>
      <c r="D185" s="10">
        <v>796.9</v>
      </c>
      <c r="E185" s="10">
        <v>833.7</v>
      </c>
      <c r="F185" s="10">
        <v>529.1</v>
      </c>
      <c r="G185" s="10">
        <v>461.5</v>
      </c>
      <c r="H185" s="10">
        <v>367.2</v>
      </c>
      <c r="I185" s="10">
        <v>454.6</v>
      </c>
      <c r="J185" s="10">
        <v>349.5</v>
      </c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1">
        <f>SUM(C185:AO185)</f>
        <v>4719.2999999999993</v>
      </c>
      <c r="AQ185" s="7">
        <f>COUNTA(C185:AO185)</f>
        <v>8</v>
      </c>
      <c r="AR185" s="12">
        <f>AP185/AQ185</f>
        <v>589.91249999999991</v>
      </c>
      <c r="AS185" s="9" t="s">
        <v>277</v>
      </c>
      <c r="AT185" s="9" t="s">
        <v>278</v>
      </c>
      <c r="AU185" s="21">
        <v>302</v>
      </c>
    </row>
    <row r="186" spans="1:47" ht="11.25" x14ac:dyDescent="0.15">
      <c r="A186" s="8" t="s">
        <v>33</v>
      </c>
      <c r="B186" s="9" t="s">
        <v>279</v>
      </c>
      <c r="C186" s="10"/>
      <c r="D186" s="10"/>
      <c r="E186" s="10"/>
      <c r="F186" s="10"/>
      <c r="G186" s="10"/>
      <c r="H186" s="10"/>
      <c r="I186" s="10"/>
      <c r="J186" s="10"/>
      <c r="K186" s="10"/>
      <c r="L186" s="10">
        <v>1862.5</v>
      </c>
      <c r="M186" s="10">
        <v>1510.9</v>
      </c>
      <c r="N186" s="10">
        <v>651.6</v>
      </c>
      <c r="O186" s="10"/>
      <c r="P186" s="10"/>
      <c r="Q186" s="10">
        <v>81</v>
      </c>
      <c r="R186" s="10">
        <v>40</v>
      </c>
      <c r="S186" s="10">
        <v>33.200000000000003</v>
      </c>
      <c r="T186" s="10">
        <v>534</v>
      </c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1">
        <f>SUM(C186:AO186)</f>
        <v>4713.2</v>
      </c>
      <c r="AQ186" s="7">
        <f>COUNTA(C186:AO186)</f>
        <v>7</v>
      </c>
      <c r="AR186" s="12">
        <f>AP186/AQ186</f>
        <v>673.31428571428569</v>
      </c>
      <c r="AS186" s="9" t="s">
        <v>279</v>
      </c>
      <c r="AT186" s="9" t="s">
        <v>280</v>
      </c>
      <c r="AU186" s="21">
        <v>342</v>
      </c>
    </row>
    <row r="187" spans="1:47" ht="11.25" x14ac:dyDescent="0.15">
      <c r="A187" s="8"/>
      <c r="B187" s="9" t="s">
        <v>287</v>
      </c>
      <c r="C187" s="10"/>
      <c r="D187" s="10"/>
      <c r="E187" s="10">
        <v>208.7</v>
      </c>
      <c r="F187" s="10">
        <v>348.5</v>
      </c>
      <c r="G187" s="10">
        <v>519.9</v>
      </c>
      <c r="H187" s="10">
        <v>549.6</v>
      </c>
      <c r="I187" s="10">
        <v>365</v>
      </c>
      <c r="J187" s="10">
        <v>314.5</v>
      </c>
      <c r="K187" s="10">
        <v>152.30000000000001</v>
      </c>
      <c r="L187" s="10">
        <v>168.2</v>
      </c>
      <c r="M187" s="10">
        <v>171.6</v>
      </c>
      <c r="N187" s="10">
        <v>107.8</v>
      </c>
      <c r="O187" s="10">
        <v>319.39999999999998</v>
      </c>
      <c r="P187" s="10">
        <v>303.60000000000002</v>
      </c>
      <c r="Q187" s="10">
        <v>276.10000000000002</v>
      </c>
      <c r="R187" s="10">
        <v>290.89999999999998</v>
      </c>
      <c r="S187" s="10">
        <v>208.3</v>
      </c>
      <c r="T187" s="10">
        <v>105.7</v>
      </c>
      <c r="U187" s="10">
        <v>96.3</v>
      </c>
      <c r="V187" s="10">
        <v>74.400000000000006</v>
      </c>
      <c r="W187" s="10">
        <v>62.599999999999994</v>
      </c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1">
        <f>SUM(C187:AO187)</f>
        <v>4643.3999999999996</v>
      </c>
      <c r="AQ187" s="7">
        <f>COUNTA(C187:AO187)</f>
        <v>19</v>
      </c>
      <c r="AR187" s="12">
        <f>AP187/AQ187</f>
        <v>244.38947368421051</v>
      </c>
      <c r="AS187" s="9" t="s">
        <v>287</v>
      </c>
      <c r="AT187" s="9" t="s">
        <v>288</v>
      </c>
      <c r="AU187" s="21">
        <v>150</v>
      </c>
    </row>
    <row r="188" spans="1:47" ht="11.25" x14ac:dyDescent="0.15">
      <c r="A188" s="8"/>
      <c r="B188" s="9" t="s">
        <v>281</v>
      </c>
      <c r="C188" s="10"/>
      <c r="D188" s="10"/>
      <c r="E188" s="10">
        <v>570</v>
      </c>
      <c r="F188" s="10">
        <v>1000</v>
      </c>
      <c r="G188" s="10">
        <v>2449</v>
      </c>
      <c r="H188" s="10">
        <v>604</v>
      </c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1">
        <f>SUM(C188:AO188)</f>
        <v>4623</v>
      </c>
      <c r="AQ188" s="7">
        <f>COUNTA(C188:AO188)</f>
        <v>4</v>
      </c>
      <c r="AR188" s="12">
        <f>AP188/AQ188</f>
        <v>1155.75</v>
      </c>
      <c r="AS188" s="9" t="s">
        <v>281</v>
      </c>
      <c r="AT188" s="9" t="s">
        <v>282</v>
      </c>
      <c r="AU188" s="21">
        <v>255</v>
      </c>
    </row>
    <row r="189" spans="1:47" ht="11.25" x14ac:dyDescent="0.15">
      <c r="A189" s="8"/>
      <c r="B189" s="9" t="s">
        <v>406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>
        <v>480.2</v>
      </c>
      <c r="S189" s="10">
        <v>613.79999999999995</v>
      </c>
      <c r="T189" s="10">
        <v>562.20000000000005</v>
      </c>
      <c r="U189" s="10">
        <v>609.4</v>
      </c>
      <c r="V189" s="10">
        <v>575</v>
      </c>
      <c r="W189" s="10">
        <v>549</v>
      </c>
      <c r="X189" s="10">
        <v>435</v>
      </c>
      <c r="Y189" s="10">
        <v>354</v>
      </c>
      <c r="Z189" s="10">
        <v>214</v>
      </c>
      <c r="AA189" s="10">
        <v>203</v>
      </c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1">
        <f>SUM(C189:AO189)</f>
        <v>4595.6000000000004</v>
      </c>
      <c r="AQ189" s="7">
        <f>COUNTA(C189:AO189)</f>
        <v>10</v>
      </c>
      <c r="AR189" s="12">
        <f>AP189/AQ189</f>
        <v>459.56000000000006</v>
      </c>
      <c r="AS189" s="9" t="s">
        <v>406</v>
      </c>
      <c r="AT189" s="14" t="s">
        <v>786</v>
      </c>
      <c r="AU189" s="21">
        <v>213</v>
      </c>
    </row>
    <row r="190" spans="1:47" ht="11.25" x14ac:dyDescent="0.15">
      <c r="A190" s="8"/>
      <c r="B190" s="9" t="s">
        <v>291</v>
      </c>
      <c r="C190" s="10">
        <v>581</v>
      </c>
      <c r="D190" s="10"/>
      <c r="E190" s="10">
        <v>232</v>
      </c>
      <c r="F190" s="10">
        <v>907</v>
      </c>
      <c r="G190" s="10">
        <v>1107</v>
      </c>
      <c r="H190" s="10">
        <v>228</v>
      </c>
      <c r="I190" s="10">
        <v>543</v>
      </c>
      <c r="J190" s="10">
        <v>832</v>
      </c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1">
        <f>SUM(C190:AO190)</f>
        <v>4430</v>
      </c>
      <c r="AQ190" s="7">
        <f>COUNTA(C190:AO190)</f>
        <v>7</v>
      </c>
      <c r="AR190" s="12">
        <f>AP190/AQ190</f>
        <v>632.85714285714289</v>
      </c>
      <c r="AS190" s="9" t="s">
        <v>291</v>
      </c>
      <c r="AT190" s="9" t="s">
        <v>292</v>
      </c>
      <c r="AU190" s="21">
        <v>142</v>
      </c>
    </row>
    <row r="191" spans="1:47" ht="11.25" x14ac:dyDescent="0.15">
      <c r="A191" s="8"/>
      <c r="B191" s="9" t="s">
        <v>293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>
        <v>2192.6999999999998</v>
      </c>
      <c r="N191" s="10">
        <v>2205.6999999999998</v>
      </c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1">
        <f>SUM(C191:AO191)</f>
        <v>4398.3999999999996</v>
      </c>
      <c r="AQ191" s="7">
        <f>COUNTA(C191:AO191)</f>
        <v>2</v>
      </c>
      <c r="AR191" s="12">
        <f>AP191/AQ191</f>
        <v>2199.1999999999998</v>
      </c>
      <c r="AS191" s="9" t="s">
        <v>293</v>
      </c>
      <c r="AT191" s="9" t="s">
        <v>294</v>
      </c>
      <c r="AU191" s="21">
        <v>102</v>
      </c>
    </row>
    <row r="192" spans="1:47" ht="11.25" x14ac:dyDescent="0.15">
      <c r="A192" s="8"/>
      <c r="B192" s="9" t="s">
        <v>422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>
        <v>209</v>
      </c>
      <c r="S192" s="10">
        <v>531</v>
      </c>
      <c r="T192" s="10">
        <v>687</v>
      </c>
      <c r="U192" s="10">
        <v>561.5</v>
      </c>
      <c r="V192" s="10">
        <v>432</v>
      </c>
      <c r="W192" s="10">
        <v>515</v>
      </c>
      <c r="X192" s="10">
        <v>399</v>
      </c>
      <c r="Y192" s="10">
        <v>512</v>
      </c>
      <c r="Z192" s="10">
        <v>263</v>
      </c>
      <c r="AA192" s="10">
        <v>262.2</v>
      </c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1">
        <f>SUM(C192:AO192)</f>
        <v>4371.7</v>
      </c>
      <c r="AQ192" s="7">
        <f>COUNTA(C192:AO192)</f>
        <v>10</v>
      </c>
      <c r="AR192" s="12">
        <f>AP192/AQ192</f>
        <v>437.16999999999996</v>
      </c>
      <c r="AS192" s="9" t="s">
        <v>422</v>
      </c>
      <c r="AT192" s="14" t="s">
        <v>772</v>
      </c>
      <c r="AU192" s="21">
        <v>183</v>
      </c>
    </row>
    <row r="193" spans="1:47" ht="11.25" x14ac:dyDescent="0.15">
      <c r="A193" s="8"/>
      <c r="B193" s="9" t="s">
        <v>295</v>
      </c>
      <c r="C193" s="10"/>
      <c r="D193" s="10"/>
      <c r="E193" s="10"/>
      <c r="F193" s="10"/>
      <c r="G193" s="10"/>
      <c r="H193" s="10"/>
      <c r="I193" s="10"/>
      <c r="J193" s="10">
        <v>901.4</v>
      </c>
      <c r="K193" s="10">
        <v>1295.8</v>
      </c>
      <c r="L193" s="10">
        <v>1053.5</v>
      </c>
      <c r="M193" s="10">
        <v>1083.5</v>
      </c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1">
        <f>SUM(C193:AO193)</f>
        <v>4334.2</v>
      </c>
      <c r="AQ193" s="7">
        <f>COUNTA(C193:AO193)</f>
        <v>4</v>
      </c>
      <c r="AR193" s="12">
        <f>AP193/AQ193</f>
        <v>1083.55</v>
      </c>
      <c r="AS193" s="9" t="s">
        <v>295</v>
      </c>
      <c r="AT193" s="9" t="s">
        <v>296</v>
      </c>
      <c r="AU193" s="21">
        <v>58</v>
      </c>
    </row>
    <row r="194" spans="1:47" ht="11.25" x14ac:dyDescent="0.15">
      <c r="A194" s="8"/>
      <c r="B194" s="9" t="s">
        <v>350</v>
      </c>
      <c r="C194" s="10">
        <v>141.5</v>
      </c>
      <c r="D194" s="10">
        <v>54</v>
      </c>
      <c r="E194" s="10">
        <v>20.5</v>
      </c>
      <c r="F194" s="10">
        <v>164.7</v>
      </c>
      <c r="G194" s="10">
        <v>187.5</v>
      </c>
      <c r="H194" s="10">
        <v>214.5</v>
      </c>
      <c r="I194" s="10">
        <v>163.5</v>
      </c>
      <c r="J194" s="10">
        <v>102</v>
      </c>
      <c r="K194" s="10">
        <v>81</v>
      </c>
      <c r="L194" s="10">
        <v>138</v>
      </c>
      <c r="M194" s="10">
        <v>100</v>
      </c>
      <c r="N194" s="10">
        <v>134</v>
      </c>
      <c r="O194" s="10">
        <v>5</v>
      </c>
      <c r="P194" s="10">
        <v>21</v>
      </c>
      <c r="Q194" s="10">
        <v>5</v>
      </c>
      <c r="R194" s="10">
        <v>9</v>
      </c>
      <c r="S194" s="10">
        <v>39</v>
      </c>
      <c r="T194" s="10">
        <v>776</v>
      </c>
      <c r="U194" s="10">
        <v>766</v>
      </c>
      <c r="V194" s="10">
        <v>654</v>
      </c>
      <c r="W194" s="10">
        <v>506</v>
      </c>
      <c r="X194" s="10">
        <v>0</v>
      </c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1">
        <f>SUM(C194:AO194)</f>
        <v>4282.2</v>
      </c>
      <c r="AQ194" s="7">
        <f>COUNTA(C194:AO194)</f>
        <v>22</v>
      </c>
      <c r="AR194" s="12">
        <f>AP194/AQ194</f>
        <v>194.64545454545453</v>
      </c>
      <c r="AS194" s="9" t="s">
        <v>350</v>
      </c>
      <c r="AT194" s="9" t="s">
        <v>351</v>
      </c>
      <c r="AU194" s="21">
        <v>216</v>
      </c>
    </row>
    <row r="195" spans="1:47" ht="11.25" x14ac:dyDescent="0.15">
      <c r="A195" s="8"/>
      <c r="B195" s="9" t="s">
        <v>299</v>
      </c>
      <c r="C195" s="10"/>
      <c r="D195" s="10"/>
      <c r="E195" s="10"/>
      <c r="F195" s="10"/>
      <c r="G195" s="10"/>
      <c r="H195" s="10"/>
      <c r="I195" s="10"/>
      <c r="J195" s="10">
        <v>1192.4000000000001</v>
      </c>
      <c r="K195" s="10">
        <v>998</v>
      </c>
      <c r="L195" s="10">
        <v>262.2</v>
      </c>
      <c r="M195" s="10">
        <v>367.2</v>
      </c>
      <c r="N195" s="10">
        <v>548.20000000000005</v>
      </c>
      <c r="O195" s="10">
        <v>332.1</v>
      </c>
      <c r="P195" s="10">
        <v>230.7</v>
      </c>
      <c r="Q195" s="10">
        <v>150.9</v>
      </c>
      <c r="R195" s="10">
        <v>175.9</v>
      </c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1">
        <f>SUM(C195:AO195)</f>
        <v>4257.5999999999995</v>
      </c>
      <c r="AQ195" s="7">
        <f>COUNTA(C195:AO195)</f>
        <v>9</v>
      </c>
      <c r="AR195" s="12">
        <f>AP195/AQ195</f>
        <v>473.06666666666661</v>
      </c>
      <c r="AS195" s="9" t="s">
        <v>299</v>
      </c>
      <c r="AT195" s="9" t="s">
        <v>300</v>
      </c>
      <c r="AU195" s="21">
        <v>306</v>
      </c>
    </row>
    <row r="196" spans="1:47" ht="11.25" x14ac:dyDescent="0.15">
      <c r="A196" s="8"/>
      <c r="B196" s="9" t="s">
        <v>303</v>
      </c>
      <c r="C196" s="10"/>
      <c r="D196" s="10"/>
      <c r="E196" s="10">
        <v>1301</v>
      </c>
      <c r="F196" s="10">
        <v>369</v>
      </c>
      <c r="G196" s="10">
        <v>962</v>
      </c>
      <c r="H196" s="10">
        <v>835.6</v>
      </c>
      <c r="I196" s="10">
        <v>701.6</v>
      </c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1">
        <f>SUM(C196:AO196)</f>
        <v>4169.2</v>
      </c>
      <c r="AQ196" s="7">
        <f>COUNTA(C196:AO196)</f>
        <v>5</v>
      </c>
      <c r="AR196" s="12">
        <f>AP196/AQ196</f>
        <v>833.83999999999992</v>
      </c>
      <c r="AS196" s="9" t="s">
        <v>303</v>
      </c>
      <c r="AT196" s="9" t="s">
        <v>304</v>
      </c>
      <c r="AU196" s="21">
        <v>164</v>
      </c>
    </row>
    <row r="197" spans="1:47" ht="11.25" x14ac:dyDescent="0.15">
      <c r="A197" s="8"/>
      <c r="B197" s="9" t="s">
        <v>305</v>
      </c>
      <c r="C197" s="10"/>
      <c r="D197" s="10"/>
      <c r="E197" s="10">
        <v>1543.5</v>
      </c>
      <c r="F197" s="10">
        <v>1295.9000000000001</v>
      </c>
      <c r="G197" s="10">
        <v>1237.2</v>
      </c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1">
        <f>SUM(C197:AO197)</f>
        <v>4076.6000000000004</v>
      </c>
      <c r="AQ197" s="7">
        <f>COUNTA(C197:AO197)</f>
        <v>3</v>
      </c>
      <c r="AR197" s="12">
        <f>AP197/AQ197</f>
        <v>1358.8666666666668</v>
      </c>
      <c r="AS197" s="9" t="s">
        <v>305</v>
      </c>
      <c r="AT197" s="9" t="s">
        <v>306</v>
      </c>
      <c r="AU197" s="21">
        <v>271</v>
      </c>
    </row>
    <row r="198" spans="1:47" ht="11.25" x14ac:dyDescent="0.15">
      <c r="A198" s="8"/>
      <c r="B198" s="9" t="s">
        <v>735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>
        <v>4009</v>
      </c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1">
        <f>SUM(C198:AO198)</f>
        <v>4009</v>
      </c>
      <c r="AQ198" s="7">
        <f>COUNTA(C198:AO198)</f>
        <v>1</v>
      </c>
      <c r="AR198" s="12">
        <f>AP198/AQ198</f>
        <v>4009</v>
      </c>
      <c r="AS198" s="9" t="s">
        <v>735</v>
      </c>
      <c r="AT198" s="9" t="s">
        <v>811</v>
      </c>
      <c r="AU198" s="21">
        <v>385</v>
      </c>
    </row>
    <row r="199" spans="1:47" ht="11.25" x14ac:dyDescent="0.15">
      <c r="A199" s="8"/>
      <c r="B199" s="9" t="s">
        <v>308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>
        <v>1335.5</v>
      </c>
      <c r="N199" s="10">
        <v>1262</v>
      </c>
      <c r="O199" s="10">
        <v>1378.8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1">
        <f>SUM(C199:AO199)</f>
        <v>3976.3</v>
      </c>
      <c r="AQ199" s="7">
        <f>COUNTA(C199:AO199)</f>
        <v>3</v>
      </c>
      <c r="AR199" s="12">
        <f>AP199/AQ199</f>
        <v>1325.4333333333334</v>
      </c>
      <c r="AS199" s="9" t="s">
        <v>308</v>
      </c>
      <c r="AT199" s="9" t="s">
        <v>309</v>
      </c>
      <c r="AU199" s="21">
        <v>310</v>
      </c>
    </row>
    <row r="200" spans="1:47" ht="11.25" x14ac:dyDescent="0.15">
      <c r="A200" s="8" t="s">
        <v>33</v>
      </c>
      <c r="B200" s="9" t="s">
        <v>714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>
        <v>1853.6</v>
      </c>
      <c r="T200" s="10">
        <v>1209</v>
      </c>
      <c r="U200" s="10">
        <v>370.2</v>
      </c>
      <c r="V200" s="10">
        <v>541.09999999999991</v>
      </c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1">
        <f>SUM(C200:AO200)</f>
        <v>3973.8999999999996</v>
      </c>
      <c r="AQ200" s="7">
        <f>COUNTA(C200:AO200)</f>
        <v>4</v>
      </c>
      <c r="AR200" s="12">
        <f>AP200/AQ200</f>
        <v>993.47499999999991</v>
      </c>
      <c r="AS200" s="9" t="s">
        <v>714</v>
      </c>
      <c r="AT200" s="9" t="s">
        <v>342</v>
      </c>
      <c r="AU200" s="21">
        <v>95</v>
      </c>
    </row>
    <row r="201" spans="1:47" ht="11.25" x14ac:dyDescent="0.15">
      <c r="A201" s="8"/>
      <c r="B201" s="9" t="s">
        <v>310</v>
      </c>
      <c r="C201" s="10"/>
      <c r="D201" s="10"/>
      <c r="E201" s="10"/>
      <c r="F201" s="10"/>
      <c r="G201" s="10"/>
      <c r="H201" s="10"/>
      <c r="I201" s="10"/>
      <c r="J201" s="10">
        <v>1966.5</v>
      </c>
      <c r="K201" s="10">
        <v>1979.2</v>
      </c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1">
        <f>SUM(C201:AO201)</f>
        <v>3945.7</v>
      </c>
      <c r="AQ201" s="7">
        <f>COUNTA(C201:AO201)</f>
        <v>2</v>
      </c>
      <c r="AR201" s="12">
        <f>AP201/AQ201</f>
        <v>1972.85</v>
      </c>
      <c r="AS201" s="9" t="s">
        <v>310</v>
      </c>
      <c r="AT201" s="9" t="s">
        <v>311</v>
      </c>
      <c r="AU201" s="21">
        <v>277</v>
      </c>
    </row>
    <row r="202" spans="1:47" ht="11.25" x14ac:dyDescent="0.15">
      <c r="A202" s="8" t="s">
        <v>33</v>
      </c>
      <c r="B202" s="9" t="s">
        <v>312</v>
      </c>
      <c r="C202" s="10"/>
      <c r="D202" s="10"/>
      <c r="E202" s="10"/>
      <c r="F202" s="10">
        <v>708.1</v>
      </c>
      <c r="G202" s="10">
        <v>814.1</v>
      </c>
      <c r="H202" s="10">
        <v>1119.3</v>
      </c>
      <c r="I202" s="10">
        <v>1263.2</v>
      </c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1">
        <f>SUM(C202:AO202)</f>
        <v>3904.7</v>
      </c>
      <c r="AQ202" s="7">
        <f>COUNTA(C202:AO202)</f>
        <v>4</v>
      </c>
      <c r="AR202" s="12">
        <f>AP202/AQ202</f>
        <v>976.17499999999995</v>
      </c>
      <c r="AS202" s="9" t="s">
        <v>312</v>
      </c>
      <c r="AT202" s="9" t="s">
        <v>313</v>
      </c>
      <c r="AU202" s="21">
        <v>283</v>
      </c>
    </row>
    <row r="203" spans="1:47" ht="11.25" x14ac:dyDescent="0.15">
      <c r="A203" s="8"/>
      <c r="B203" s="9" t="s">
        <v>316</v>
      </c>
      <c r="C203" s="10"/>
      <c r="D203" s="10"/>
      <c r="E203" s="10">
        <v>906.1</v>
      </c>
      <c r="F203" s="10">
        <v>1674.3</v>
      </c>
      <c r="G203" s="10">
        <v>1262</v>
      </c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1">
        <f>SUM(C203:AO203)</f>
        <v>3842.4</v>
      </c>
      <c r="AQ203" s="7">
        <f>COUNTA(C203:AO203)</f>
        <v>3</v>
      </c>
      <c r="AR203" s="12">
        <f>AP203/AQ203</f>
        <v>1280.8</v>
      </c>
      <c r="AS203" s="9" t="s">
        <v>316</v>
      </c>
      <c r="AT203" s="9" t="s">
        <v>317</v>
      </c>
      <c r="AU203" s="21">
        <v>196</v>
      </c>
    </row>
    <row r="204" spans="1:47" ht="11.25" x14ac:dyDescent="0.15">
      <c r="A204" s="8"/>
      <c r="B204" s="9" t="s">
        <v>318</v>
      </c>
      <c r="C204" s="10">
        <v>319</v>
      </c>
      <c r="D204" s="10"/>
      <c r="E204" s="10">
        <v>127</v>
      </c>
      <c r="F204" s="10">
        <v>91.5</v>
      </c>
      <c r="G204" s="10">
        <v>361.5</v>
      </c>
      <c r="H204" s="10">
        <v>254</v>
      </c>
      <c r="I204" s="10">
        <v>53</v>
      </c>
      <c r="J204" s="10">
        <v>130</v>
      </c>
      <c r="K204" s="10">
        <v>143</v>
      </c>
      <c r="L204" s="10">
        <v>389.2</v>
      </c>
      <c r="M204" s="10">
        <v>438.5</v>
      </c>
      <c r="N204" s="10">
        <v>565.70000000000005</v>
      </c>
      <c r="O204" s="10">
        <v>524.79999999999995</v>
      </c>
      <c r="P204" s="10">
        <v>441.4</v>
      </c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>
        <f>SUM(C204:AO204)</f>
        <v>3838.6</v>
      </c>
      <c r="AQ204" s="7">
        <f>COUNTA(C204:AO204)</f>
        <v>13</v>
      </c>
      <c r="AR204" s="12">
        <f>AP204/AQ204</f>
        <v>295.27692307692308</v>
      </c>
      <c r="AS204" s="9" t="s">
        <v>318</v>
      </c>
      <c r="AT204" s="9" t="s">
        <v>319</v>
      </c>
      <c r="AU204" s="21">
        <v>353</v>
      </c>
    </row>
    <row r="205" spans="1:47" ht="11.25" x14ac:dyDescent="0.15">
      <c r="A205" s="8" t="s">
        <v>33</v>
      </c>
      <c r="B205" s="9" t="s">
        <v>320</v>
      </c>
      <c r="C205" s="10"/>
      <c r="D205" s="10"/>
      <c r="E205" s="10">
        <v>842</v>
      </c>
      <c r="F205" s="10">
        <v>1061.5</v>
      </c>
      <c r="G205" s="10">
        <v>506.9</v>
      </c>
      <c r="H205" s="10">
        <v>514.5</v>
      </c>
      <c r="I205" s="10">
        <v>480.8</v>
      </c>
      <c r="J205" s="10">
        <v>372.2</v>
      </c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>
        <f>SUM(C205:AO205)</f>
        <v>3777.9</v>
      </c>
      <c r="AQ205" s="7">
        <f>COUNTA(C205:AO205)</f>
        <v>6</v>
      </c>
      <c r="AR205" s="12">
        <f>AP205/AQ205</f>
        <v>629.65</v>
      </c>
      <c r="AS205" s="9" t="s">
        <v>320</v>
      </c>
      <c r="AT205" s="9" t="s">
        <v>321</v>
      </c>
      <c r="AU205" s="21">
        <v>376</v>
      </c>
    </row>
    <row r="206" spans="1:47" ht="11.25" x14ac:dyDescent="0.15">
      <c r="A206" s="8"/>
      <c r="B206" s="9" t="s">
        <v>397</v>
      </c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>
        <v>125.2</v>
      </c>
      <c r="S206" s="10">
        <v>787.6</v>
      </c>
      <c r="T206" s="10">
        <v>925.9</v>
      </c>
      <c r="U206" s="10">
        <v>686</v>
      </c>
      <c r="V206" s="10">
        <v>254</v>
      </c>
      <c r="W206" s="10">
        <v>675</v>
      </c>
      <c r="X206" s="10">
        <v>234</v>
      </c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1">
        <f>SUM(C206:AO206)</f>
        <v>3687.7</v>
      </c>
      <c r="AQ206" s="7">
        <f>COUNTA(C206:AO206)</f>
        <v>7</v>
      </c>
      <c r="AR206" s="12">
        <f>AP206/AQ206</f>
        <v>526.81428571428569</v>
      </c>
      <c r="AS206" s="9" t="s">
        <v>397</v>
      </c>
      <c r="AT206" s="14" t="s">
        <v>756</v>
      </c>
      <c r="AU206" s="21">
        <v>24</v>
      </c>
    </row>
    <row r="207" spans="1:47" ht="11.25" x14ac:dyDescent="0.15">
      <c r="A207" s="8"/>
      <c r="B207" s="9" t="s">
        <v>326</v>
      </c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>
        <v>2105.5</v>
      </c>
      <c r="T207" s="10">
        <v>1057.5</v>
      </c>
      <c r="U207" s="10">
        <v>485.9</v>
      </c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1">
        <f>SUM(C207:AO207)</f>
        <v>3648.9</v>
      </c>
      <c r="AQ207" s="7">
        <f>COUNTA(C207:AO207)</f>
        <v>3</v>
      </c>
      <c r="AR207" s="12">
        <f>AP207/AQ207</f>
        <v>1216.3</v>
      </c>
      <c r="AS207" s="9" t="s">
        <v>326</v>
      </c>
      <c r="AT207" s="9" t="s">
        <v>327</v>
      </c>
      <c r="AU207" s="21">
        <v>75</v>
      </c>
    </row>
    <row r="208" spans="1:47" ht="11.25" x14ac:dyDescent="0.15">
      <c r="A208" s="8"/>
      <c r="B208" s="9" t="s">
        <v>328</v>
      </c>
      <c r="C208" s="10"/>
      <c r="D208" s="10"/>
      <c r="E208" s="10"/>
      <c r="F208" s="10">
        <v>1637.5</v>
      </c>
      <c r="G208" s="10">
        <v>2010.7</v>
      </c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>
        <f>SUM(C208:AO208)</f>
        <v>3648.2</v>
      </c>
      <c r="AQ208" s="7">
        <f>COUNTA(C208:AO208)</f>
        <v>2</v>
      </c>
      <c r="AR208" s="12">
        <f>AP208/AQ208</f>
        <v>1824.1</v>
      </c>
      <c r="AS208" s="9" t="s">
        <v>328</v>
      </c>
      <c r="AT208" s="9" t="s">
        <v>329</v>
      </c>
      <c r="AU208" s="21">
        <v>131</v>
      </c>
    </row>
    <row r="209" spans="1:47" ht="11.25" x14ac:dyDescent="0.15">
      <c r="A209" s="8"/>
      <c r="B209" s="9" t="s">
        <v>330</v>
      </c>
      <c r="C209" s="10"/>
      <c r="D209" s="10"/>
      <c r="E209" s="10">
        <v>1401</v>
      </c>
      <c r="F209" s="10">
        <v>1088</v>
      </c>
      <c r="G209" s="10">
        <v>607</v>
      </c>
      <c r="H209" s="10"/>
      <c r="I209" s="10"/>
      <c r="J209" s="10"/>
      <c r="K209" s="10">
        <v>540</v>
      </c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>
        <f>SUM(C209:AO209)</f>
        <v>3636</v>
      </c>
      <c r="AQ209" s="7">
        <f>COUNTA(C209:AO209)</f>
        <v>4</v>
      </c>
      <c r="AR209" s="12">
        <f>AP209/AQ209</f>
        <v>909</v>
      </c>
      <c r="AS209" s="9" t="s">
        <v>330</v>
      </c>
      <c r="AT209" s="9" t="s">
        <v>331</v>
      </c>
      <c r="AU209" s="21">
        <v>74</v>
      </c>
    </row>
    <row r="210" spans="1:47" ht="11.25" x14ac:dyDescent="0.15">
      <c r="A210" s="8"/>
      <c r="B210" s="9" t="s">
        <v>332</v>
      </c>
      <c r="C210" s="10">
        <v>1175.2</v>
      </c>
      <c r="D210" s="10">
        <v>975</v>
      </c>
      <c r="E210" s="10">
        <v>906.2</v>
      </c>
      <c r="F210" s="10">
        <v>564</v>
      </c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1">
        <f>SUM(C210:AO210)</f>
        <v>3620.3999999999996</v>
      </c>
      <c r="AQ210" s="7">
        <f>COUNTA(C210:AO210)</f>
        <v>4</v>
      </c>
      <c r="AR210" s="12">
        <f>AP210/AQ210</f>
        <v>905.09999999999991</v>
      </c>
      <c r="AS210" s="9" t="s">
        <v>332</v>
      </c>
      <c r="AT210" s="9" t="s">
        <v>333</v>
      </c>
      <c r="AU210" s="21">
        <v>247</v>
      </c>
    </row>
    <row r="211" spans="1:47" ht="11.25" x14ac:dyDescent="0.15">
      <c r="A211" s="8"/>
      <c r="B211" s="9" t="s">
        <v>334</v>
      </c>
      <c r="C211" s="10"/>
      <c r="D211" s="10"/>
      <c r="E211" s="10"/>
      <c r="F211" s="10"/>
      <c r="G211" s="10"/>
      <c r="H211" s="10">
        <v>1572.2</v>
      </c>
      <c r="I211" s="10">
        <v>2027.6</v>
      </c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1">
        <f>SUM(C211:AO211)</f>
        <v>3599.8</v>
      </c>
      <c r="AQ211" s="7">
        <f>COUNTA(C211:AO211)</f>
        <v>2</v>
      </c>
      <c r="AR211" s="12">
        <f>AP211/AQ211</f>
        <v>1799.9</v>
      </c>
      <c r="AS211" s="9" t="s">
        <v>334</v>
      </c>
      <c r="AT211" s="9" t="s">
        <v>335</v>
      </c>
      <c r="AU211" s="21">
        <v>7</v>
      </c>
    </row>
    <row r="212" spans="1:47" ht="11.25" x14ac:dyDescent="0.15">
      <c r="A212" s="8"/>
      <c r="B212" s="9" t="s">
        <v>414</v>
      </c>
      <c r="C212" s="10"/>
      <c r="D212" s="10"/>
      <c r="E212" s="10"/>
      <c r="F212" s="10"/>
      <c r="G212" s="10"/>
      <c r="H212" s="10"/>
      <c r="I212" s="10"/>
      <c r="J212" s="10"/>
      <c r="K212" s="10">
        <v>175.9</v>
      </c>
      <c r="L212" s="10">
        <v>171.6</v>
      </c>
      <c r="M212" s="10">
        <v>207.3</v>
      </c>
      <c r="N212" s="10">
        <v>226.6</v>
      </c>
      <c r="O212" s="10">
        <v>144.5</v>
      </c>
      <c r="P212" s="10">
        <v>231.9</v>
      </c>
      <c r="Q212" s="10">
        <v>188.1</v>
      </c>
      <c r="R212" s="10">
        <v>210.7</v>
      </c>
      <c r="S212" s="10">
        <v>144.4</v>
      </c>
      <c r="T212" s="10">
        <v>183.1</v>
      </c>
      <c r="U212" s="10">
        <v>283.7</v>
      </c>
      <c r="V212" s="10">
        <v>227.20000000000002</v>
      </c>
      <c r="W212" s="10">
        <v>203</v>
      </c>
      <c r="X212" s="10">
        <v>156.9</v>
      </c>
      <c r="Y212" s="10">
        <v>109.6</v>
      </c>
      <c r="Z212" s="10">
        <v>119.79999999999998</v>
      </c>
      <c r="AA212" s="10">
        <v>190</v>
      </c>
      <c r="AB212" s="10">
        <v>104.39999999999998</v>
      </c>
      <c r="AC212" s="10">
        <v>136.19999999999999</v>
      </c>
      <c r="AD212" s="10">
        <v>84.7</v>
      </c>
      <c r="AE212" s="10">
        <v>70.099999999999994</v>
      </c>
      <c r="AF212" s="10">
        <v>14.4</v>
      </c>
      <c r="AG212" s="10"/>
      <c r="AH212" s="10"/>
      <c r="AI212" s="10"/>
      <c r="AJ212" s="10"/>
      <c r="AK212" s="10"/>
      <c r="AL212" s="10"/>
      <c r="AM212" s="10"/>
      <c r="AN212" s="10"/>
      <c r="AO212" s="10"/>
      <c r="AP212" s="11">
        <f>SUM(C212:AO212)</f>
        <v>3584.0999999999995</v>
      </c>
      <c r="AQ212" s="7">
        <f>COUNTA(C212:AO212)</f>
        <v>22</v>
      </c>
      <c r="AR212" s="12">
        <f>AP212/AQ212</f>
        <v>162.91363636363633</v>
      </c>
      <c r="AS212" s="9" t="s">
        <v>414</v>
      </c>
      <c r="AT212" s="9" t="s">
        <v>415</v>
      </c>
      <c r="AU212" s="21">
        <v>202</v>
      </c>
    </row>
    <row r="213" spans="1:47" ht="11.25" x14ac:dyDescent="0.15">
      <c r="A213" s="8"/>
      <c r="B213" s="9" t="s">
        <v>336</v>
      </c>
      <c r="C213" s="10"/>
      <c r="D213" s="10"/>
      <c r="E213" s="10"/>
      <c r="F213" s="10"/>
      <c r="G213" s="10"/>
      <c r="H213" s="10">
        <v>1172.3</v>
      </c>
      <c r="I213" s="10">
        <v>1345.4</v>
      </c>
      <c r="J213" s="10">
        <v>811.8</v>
      </c>
      <c r="K213" s="10">
        <v>217.1</v>
      </c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1">
        <f>SUM(C213:AO213)</f>
        <v>3546.6</v>
      </c>
      <c r="AQ213" s="7">
        <f>COUNTA(C213:AO213)</f>
        <v>4</v>
      </c>
      <c r="AR213" s="12">
        <f>AP213/AQ213</f>
        <v>886.65</v>
      </c>
      <c r="AS213" s="9" t="s">
        <v>336</v>
      </c>
      <c r="AT213" s="9" t="s">
        <v>337</v>
      </c>
      <c r="AU213" s="21">
        <v>70</v>
      </c>
    </row>
    <row r="214" spans="1:47" ht="11.25" x14ac:dyDescent="0.15">
      <c r="A214" s="8"/>
      <c r="B214" s="9" t="s">
        <v>338</v>
      </c>
      <c r="C214" s="10">
        <v>2748.2</v>
      </c>
      <c r="D214" s="10">
        <v>731</v>
      </c>
      <c r="E214" s="10">
        <v>30</v>
      </c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1">
        <f>SUM(C214:AO214)</f>
        <v>3509.2</v>
      </c>
      <c r="AQ214" s="7">
        <f>COUNTA(C214:AO214)</f>
        <v>3</v>
      </c>
      <c r="AR214" s="12">
        <f>AP214/AQ214</f>
        <v>1169.7333333333333</v>
      </c>
      <c r="AS214" s="9" t="s">
        <v>338</v>
      </c>
      <c r="AT214" s="9" t="s">
        <v>339</v>
      </c>
      <c r="AU214" s="21">
        <v>246</v>
      </c>
    </row>
    <row r="215" spans="1:47" ht="11.25" x14ac:dyDescent="0.15">
      <c r="A215" s="8"/>
      <c r="B215" s="9" t="s">
        <v>340</v>
      </c>
      <c r="C215" s="10"/>
      <c r="D215" s="10"/>
      <c r="E215" s="10"/>
      <c r="F215" s="10"/>
      <c r="G215" s="10"/>
      <c r="H215" s="10"/>
      <c r="I215" s="10">
        <v>197</v>
      </c>
      <c r="J215" s="10">
        <v>154.6</v>
      </c>
      <c r="K215" s="10">
        <v>236.3</v>
      </c>
      <c r="L215" s="10">
        <v>197</v>
      </c>
      <c r="M215" s="10">
        <v>392.9</v>
      </c>
      <c r="N215" s="10">
        <v>404.5</v>
      </c>
      <c r="O215" s="10">
        <v>305.7</v>
      </c>
      <c r="P215" s="10">
        <v>574.5</v>
      </c>
      <c r="Q215" s="10">
        <v>300.7</v>
      </c>
      <c r="R215" s="10">
        <v>164.9</v>
      </c>
      <c r="S215" s="10">
        <v>200</v>
      </c>
      <c r="T215" s="10">
        <v>177.6</v>
      </c>
      <c r="U215" s="10">
        <v>159.4</v>
      </c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>
        <f>SUM(C215:AO215)</f>
        <v>3465.1</v>
      </c>
      <c r="AQ215" s="7">
        <f>COUNTA(C215:AO215)</f>
        <v>13</v>
      </c>
      <c r="AR215" s="12">
        <f>AP215/AQ215</f>
        <v>266.54615384615386</v>
      </c>
      <c r="AS215" s="9" t="s">
        <v>340</v>
      </c>
      <c r="AT215" s="9" t="s">
        <v>341</v>
      </c>
      <c r="AU215" s="21">
        <v>281</v>
      </c>
    </row>
    <row r="216" spans="1:47" ht="11.25" x14ac:dyDescent="0.15">
      <c r="A216" s="8" t="s">
        <v>33</v>
      </c>
      <c r="B216" s="9" t="s">
        <v>343</v>
      </c>
      <c r="C216" s="10"/>
      <c r="D216" s="10"/>
      <c r="E216" s="10"/>
      <c r="F216" s="10">
        <v>154.4</v>
      </c>
      <c r="G216" s="10">
        <v>1573.5</v>
      </c>
      <c r="H216" s="10">
        <v>1261.0999999999999</v>
      </c>
      <c r="I216" s="10">
        <v>439.5</v>
      </c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>
        <f>SUM(C216:AO216)</f>
        <v>3428.5</v>
      </c>
      <c r="AQ216" s="7">
        <f>COUNTA(C216:AO216)</f>
        <v>4</v>
      </c>
      <c r="AR216" s="12">
        <f>AP216/AQ216</f>
        <v>857.125</v>
      </c>
      <c r="AS216" s="9" t="s">
        <v>343</v>
      </c>
      <c r="AT216" s="9" t="s">
        <v>344</v>
      </c>
      <c r="AU216" s="21">
        <v>292</v>
      </c>
    </row>
    <row r="217" spans="1:47" ht="11.25" x14ac:dyDescent="0.15">
      <c r="A217" s="8"/>
      <c r="B217" s="9" t="s">
        <v>345</v>
      </c>
      <c r="C217" s="10"/>
      <c r="D217" s="10"/>
      <c r="E217" s="10"/>
      <c r="F217" s="10"/>
      <c r="G217" s="10"/>
      <c r="H217" s="10"/>
      <c r="I217" s="10"/>
      <c r="J217" s="10">
        <v>1494.2</v>
      </c>
      <c r="K217" s="10">
        <v>1864.2</v>
      </c>
      <c r="L217" s="10">
        <v>42.4</v>
      </c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>
        <f>SUM(C217:AO217)</f>
        <v>3400.8</v>
      </c>
      <c r="AQ217" s="7">
        <f>COUNTA(C217:AO217)</f>
        <v>3</v>
      </c>
      <c r="AR217" s="12">
        <f>AP217/AQ217</f>
        <v>1133.6000000000001</v>
      </c>
      <c r="AS217" s="9" t="s">
        <v>345</v>
      </c>
      <c r="AT217" s="9" t="s">
        <v>346</v>
      </c>
      <c r="AU217" s="21">
        <v>257</v>
      </c>
    </row>
    <row r="218" spans="1:47" ht="11.25" x14ac:dyDescent="0.15">
      <c r="A218" s="8"/>
      <c r="B218" s="9" t="s">
        <v>347</v>
      </c>
      <c r="C218" s="10"/>
      <c r="D218" s="10"/>
      <c r="E218" s="10">
        <v>1050</v>
      </c>
      <c r="F218" s="10">
        <v>1023</v>
      </c>
      <c r="G218" s="10">
        <v>697.5</v>
      </c>
      <c r="H218" s="10">
        <v>578.5</v>
      </c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>
        <f>SUM(C218:AO218)</f>
        <v>3349</v>
      </c>
      <c r="AQ218" s="7">
        <f>COUNTA(C218:AO218)</f>
        <v>4</v>
      </c>
      <c r="AR218" s="12">
        <f>AP218/AQ218</f>
        <v>837.25</v>
      </c>
      <c r="AS218" s="9" t="s">
        <v>347</v>
      </c>
      <c r="AT218" s="9" t="s">
        <v>348</v>
      </c>
      <c r="AU218" s="21">
        <v>129</v>
      </c>
    </row>
    <row r="219" spans="1:47" ht="11.25" x14ac:dyDescent="0.15">
      <c r="A219" s="8"/>
      <c r="B219" s="9" t="s">
        <v>745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>
        <v>3340.8</v>
      </c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>
        <f>SUM(C219:AO219)</f>
        <v>3340.8</v>
      </c>
      <c r="AQ219" s="7">
        <f>COUNTA(C219:AO219)</f>
        <v>1</v>
      </c>
      <c r="AR219" s="12">
        <f>AP219/AQ219</f>
        <v>3340.8</v>
      </c>
      <c r="AS219" s="9" t="s">
        <v>745</v>
      </c>
      <c r="AT219" s="9" t="s">
        <v>748</v>
      </c>
      <c r="AU219" s="21">
        <v>395</v>
      </c>
    </row>
    <row r="220" spans="1:47" ht="11.25" x14ac:dyDescent="0.15">
      <c r="A220" s="8"/>
      <c r="B220" s="9" t="s">
        <v>352</v>
      </c>
      <c r="C220" s="10"/>
      <c r="D220" s="10"/>
      <c r="E220" s="10"/>
      <c r="F220" s="10">
        <v>195.9</v>
      </c>
      <c r="G220" s="10">
        <v>325.2</v>
      </c>
      <c r="H220" s="10">
        <v>170.1</v>
      </c>
      <c r="I220" s="10">
        <v>170.3</v>
      </c>
      <c r="J220" s="10">
        <v>139</v>
      </c>
      <c r="K220" s="10">
        <v>218.8</v>
      </c>
      <c r="L220" s="10">
        <v>190.3</v>
      </c>
      <c r="M220" s="10">
        <v>413.8</v>
      </c>
      <c r="N220" s="10">
        <v>243.5</v>
      </c>
      <c r="O220" s="10">
        <v>275.60000000000002</v>
      </c>
      <c r="P220" s="10">
        <v>251.2</v>
      </c>
      <c r="Q220" s="10"/>
      <c r="R220" s="10">
        <v>216.9</v>
      </c>
      <c r="S220" s="10">
        <v>195</v>
      </c>
      <c r="T220" s="10">
        <v>49</v>
      </c>
      <c r="U220" s="10">
        <v>54.4</v>
      </c>
      <c r="V220" s="10">
        <v>71.7</v>
      </c>
      <c r="W220" s="10">
        <v>31.8</v>
      </c>
      <c r="X220" s="10">
        <v>1.3</v>
      </c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1">
        <f>SUM(C220:AO220)</f>
        <v>3213.7999999999997</v>
      </c>
      <c r="AQ220" s="7">
        <f>COUNTA(C220:AO220)</f>
        <v>18</v>
      </c>
      <c r="AR220" s="12">
        <f>AP220/AQ220</f>
        <v>178.54444444444442</v>
      </c>
      <c r="AS220" s="9" t="s">
        <v>352</v>
      </c>
      <c r="AT220" s="9" t="s">
        <v>353</v>
      </c>
      <c r="AU220" s="21">
        <v>17</v>
      </c>
    </row>
    <row r="221" spans="1:47" ht="11.25" x14ac:dyDescent="0.15">
      <c r="A221" s="8" t="s">
        <v>33</v>
      </c>
      <c r="B221" s="9" t="s">
        <v>349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>
        <v>1270.5</v>
      </c>
      <c r="R221" s="10">
        <v>1018.2</v>
      </c>
      <c r="S221" s="10">
        <v>899.6</v>
      </c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1">
        <f>SUM(C221:AO221)</f>
        <v>3188.2999999999997</v>
      </c>
      <c r="AQ221" s="7">
        <f>COUNTA(C221:AO221)</f>
        <v>3</v>
      </c>
      <c r="AR221" s="12">
        <f>AP221/AQ221</f>
        <v>1062.7666666666667</v>
      </c>
      <c r="AS221" s="9" t="s">
        <v>349</v>
      </c>
      <c r="AT221" s="14" t="s">
        <v>762</v>
      </c>
      <c r="AU221" s="21">
        <v>88</v>
      </c>
    </row>
    <row r="222" spans="1:47" ht="11.25" x14ac:dyDescent="0.15">
      <c r="A222" s="8"/>
      <c r="B222" s="9" t="s">
        <v>819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>
        <v>577</v>
      </c>
      <c r="AD222" s="10">
        <v>1518.7</v>
      </c>
      <c r="AE222" s="10">
        <v>1004</v>
      </c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1">
        <f>SUM(C222:AO222)</f>
        <v>3099.7</v>
      </c>
      <c r="AQ222" s="7">
        <f>COUNTA(C222:AO222)</f>
        <v>3</v>
      </c>
      <c r="AR222" s="12">
        <f>AP222/AQ222</f>
        <v>1033.2333333333333</v>
      </c>
      <c r="AS222" s="9" t="s">
        <v>819</v>
      </c>
      <c r="AT222" s="9" t="s">
        <v>868</v>
      </c>
      <c r="AU222" s="21">
        <v>402</v>
      </c>
    </row>
    <row r="223" spans="1:47" ht="11.25" x14ac:dyDescent="0.15">
      <c r="A223" s="8"/>
      <c r="B223" s="9" t="s">
        <v>354</v>
      </c>
      <c r="C223" s="10"/>
      <c r="D223" s="10"/>
      <c r="E223" s="10"/>
      <c r="F223" s="10"/>
      <c r="G223" s="10"/>
      <c r="H223" s="10"/>
      <c r="I223" s="10"/>
      <c r="J223" s="10"/>
      <c r="K223" s="10">
        <v>829.9</v>
      </c>
      <c r="L223" s="10">
        <v>1057.5</v>
      </c>
      <c r="M223" s="10">
        <v>408.4</v>
      </c>
      <c r="N223" s="10">
        <v>387.7</v>
      </c>
      <c r="O223" s="10">
        <v>358.6</v>
      </c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1">
        <f>SUM(C223:AO223)</f>
        <v>3042.1</v>
      </c>
      <c r="AQ223" s="7">
        <f>COUNTA(C223:AO223)</f>
        <v>5</v>
      </c>
      <c r="AR223" s="12">
        <f>AP223/AQ223</f>
        <v>608.41999999999996</v>
      </c>
      <c r="AS223" s="9" t="s">
        <v>354</v>
      </c>
      <c r="AT223" s="9" t="s">
        <v>355</v>
      </c>
      <c r="AU223" s="21">
        <v>69</v>
      </c>
    </row>
    <row r="224" spans="1:47" ht="11.25" x14ac:dyDescent="0.15">
      <c r="A224" s="8"/>
      <c r="B224" s="9" t="s">
        <v>356</v>
      </c>
      <c r="C224" s="10"/>
      <c r="D224" s="10"/>
      <c r="E224" s="10"/>
      <c r="F224" s="10"/>
      <c r="G224" s="10"/>
      <c r="H224" s="10"/>
      <c r="I224" s="10">
        <v>3039.7</v>
      </c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1">
        <f>SUM(C224:AO224)</f>
        <v>3039.7</v>
      </c>
      <c r="AQ224" s="7">
        <f>COUNTA(C224:AO224)</f>
        <v>1</v>
      </c>
      <c r="AR224" s="12">
        <f>AP224/AQ224</f>
        <v>3039.7</v>
      </c>
      <c r="AS224" s="9" t="s">
        <v>356</v>
      </c>
      <c r="AT224" s="9" t="s">
        <v>357</v>
      </c>
      <c r="AU224" s="21">
        <v>228</v>
      </c>
    </row>
    <row r="225" spans="1:47" ht="11.25" x14ac:dyDescent="0.15">
      <c r="A225" s="8" t="s">
        <v>33</v>
      </c>
      <c r="B225" s="9" t="s">
        <v>358</v>
      </c>
      <c r="C225" s="10"/>
      <c r="D225" s="10"/>
      <c r="E225" s="10"/>
      <c r="F225" s="10"/>
      <c r="G225" s="10"/>
      <c r="H225" s="10"/>
      <c r="I225" s="10">
        <v>1123.9000000000001</v>
      </c>
      <c r="J225" s="10">
        <v>756.9</v>
      </c>
      <c r="K225" s="10">
        <v>783.3</v>
      </c>
      <c r="L225" s="10">
        <v>373.8</v>
      </c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1">
        <f>SUM(C225:AO225)</f>
        <v>3037.9000000000005</v>
      </c>
      <c r="AQ225" s="7">
        <f>COUNTA(C225:AO225)</f>
        <v>4</v>
      </c>
      <c r="AR225" s="12">
        <f>AP225/AQ225</f>
        <v>759.47500000000014</v>
      </c>
      <c r="AS225" s="9" t="s">
        <v>358</v>
      </c>
      <c r="AT225" s="9" t="s">
        <v>359</v>
      </c>
      <c r="AU225" s="21">
        <v>360</v>
      </c>
    </row>
    <row r="226" spans="1:47" ht="11.25" x14ac:dyDescent="0.15">
      <c r="A226" s="8"/>
      <c r="B226" s="9" t="s">
        <v>879</v>
      </c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>
        <v>774.09999999999991</v>
      </c>
      <c r="AK226" s="10">
        <v>732.3</v>
      </c>
      <c r="AL226" s="10">
        <v>1529.4</v>
      </c>
      <c r="AM226" s="10"/>
      <c r="AN226" s="10"/>
      <c r="AO226" s="10"/>
      <c r="AP226" s="11">
        <f>SUM(C226:AO226)</f>
        <v>3035.8</v>
      </c>
      <c r="AQ226" s="7">
        <f>COUNTA(C226:AO226)</f>
        <v>3</v>
      </c>
      <c r="AR226" s="12">
        <f>AP226/AQ226</f>
        <v>1011.9333333333334</v>
      </c>
      <c r="AS226" s="9" t="s">
        <v>879</v>
      </c>
      <c r="AT226" s="35" t="s">
        <v>880</v>
      </c>
      <c r="AU226" s="21">
        <v>420</v>
      </c>
    </row>
    <row r="227" spans="1:47" ht="11.25" x14ac:dyDescent="0.15">
      <c r="A227" s="8"/>
      <c r="B227" s="9" t="s">
        <v>728</v>
      </c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>
        <v>1882</v>
      </c>
      <c r="W227" s="10">
        <v>670.7</v>
      </c>
      <c r="X227" s="10">
        <v>475.79999999999995</v>
      </c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1">
        <f>SUM(C227:AO227)</f>
        <v>3028.5</v>
      </c>
      <c r="AQ227" s="7">
        <f>COUNTA(C227:AO227)</f>
        <v>3</v>
      </c>
      <c r="AR227" s="12">
        <f>AP227/AQ227</f>
        <v>1009.5</v>
      </c>
      <c r="AS227" s="9" t="s">
        <v>728</v>
      </c>
      <c r="AT227" s="9" t="s">
        <v>754</v>
      </c>
      <c r="AU227" s="21">
        <v>378</v>
      </c>
    </row>
    <row r="228" spans="1:47" ht="11.25" x14ac:dyDescent="0.15">
      <c r="A228" s="8"/>
      <c r="B228" s="9" t="s">
        <v>715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>
        <v>1062.5</v>
      </c>
      <c r="T228" s="10">
        <v>972.5</v>
      </c>
      <c r="U228" s="10">
        <v>947.4</v>
      </c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1">
        <f>SUM(C228:AO228)</f>
        <v>2982.4</v>
      </c>
      <c r="AQ228" s="7">
        <f>COUNTA(C228:AO228)</f>
        <v>3</v>
      </c>
      <c r="AR228" s="12">
        <f>AP228/AQ228</f>
        <v>994.13333333333333</v>
      </c>
      <c r="AS228" s="9" t="s">
        <v>715</v>
      </c>
      <c r="AT228" s="9" t="s">
        <v>362</v>
      </c>
      <c r="AU228" s="21">
        <v>325</v>
      </c>
    </row>
    <row r="229" spans="1:47" ht="11.25" x14ac:dyDescent="0.15">
      <c r="A229" s="8" t="s">
        <v>33</v>
      </c>
      <c r="B229" s="9" t="s">
        <v>363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>
        <v>255.9</v>
      </c>
      <c r="M229" s="10">
        <v>513.29999999999995</v>
      </c>
      <c r="N229" s="10">
        <v>795.8</v>
      </c>
      <c r="O229" s="10">
        <v>695.8</v>
      </c>
      <c r="P229" s="10">
        <v>714.2</v>
      </c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1">
        <f>SUM(C229:AO229)</f>
        <v>2975</v>
      </c>
      <c r="AQ229" s="7">
        <f>COUNTA(C229:AO229)</f>
        <v>5</v>
      </c>
      <c r="AR229" s="12">
        <f>AP229/AQ229</f>
        <v>595</v>
      </c>
      <c r="AS229" s="9" t="s">
        <v>363</v>
      </c>
      <c r="AT229" s="9" t="s">
        <v>364</v>
      </c>
      <c r="AU229" s="21">
        <v>55</v>
      </c>
    </row>
    <row r="230" spans="1:47" ht="11.25" x14ac:dyDescent="0.15">
      <c r="A230" s="8" t="s">
        <v>33</v>
      </c>
      <c r="B230" s="9" t="s">
        <v>366</v>
      </c>
      <c r="C230" s="10"/>
      <c r="D230" s="10"/>
      <c r="E230" s="10">
        <v>1069.2</v>
      </c>
      <c r="F230" s="10">
        <v>1035.8</v>
      </c>
      <c r="G230" s="10">
        <v>860.5</v>
      </c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1">
        <f>SUM(C230:AO230)</f>
        <v>2965.5</v>
      </c>
      <c r="AQ230" s="7">
        <f>COUNTA(C230:AO230)</f>
        <v>3</v>
      </c>
      <c r="AR230" s="12">
        <f>AP230/AQ230</f>
        <v>988.5</v>
      </c>
      <c r="AS230" s="9" t="s">
        <v>366</v>
      </c>
      <c r="AT230" s="9" t="s">
        <v>367</v>
      </c>
      <c r="AU230" s="21">
        <v>98</v>
      </c>
    </row>
    <row r="231" spans="1:47" ht="11.25" x14ac:dyDescent="0.15">
      <c r="A231" s="8"/>
      <c r="B231" s="9" t="s">
        <v>368</v>
      </c>
      <c r="C231" s="10"/>
      <c r="D231" s="10"/>
      <c r="E231" s="10"/>
      <c r="F231" s="10"/>
      <c r="G231" s="10"/>
      <c r="H231" s="10">
        <v>498</v>
      </c>
      <c r="I231" s="10">
        <v>478</v>
      </c>
      <c r="J231" s="10">
        <v>480.2</v>
      </c>
      <c r="K231" s="10">
        <v>595.6</v>
      </c>
      <c r="L231" s="10">
        <v>192.1</v>
      </c>
      <c r="M231" s="10">
        <v>140</v>
      </c>
      <c r="N231" s="10">
        <v>88.9</v>
      </c>
      <c r="O231" s="10">
        <v>149.69999999999999</v>
      </c>
      <c r="P231" s="10">
        <v>174.8</v>
      </c>
      <c r="Q231" s="10">
        <v>99</v>
      </c>
      <c r="R231" s="10">
        <v>30.5</v>
      </c>
      <c r="S231" s="10">
        <v>9</v>
      </c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1">
        <f>SUM(C231:AO231)</f>
        <v>2935.8</v>
      </c>
      <c r="AQ231" s="7">
        <f>COUNTA(C231:AO231)</f>
        <v>12</v>
      </c>
      <c r="AR231" s="12">
        <f>AP231/AQ231</f>
        <v>244.65</v>
      </c>
      <c r="AS231" s="9" t="s">
        <v>368</v>
      </c>
      <c r="AT231" s="9" t="s">
        <v>369</v>
      </c>
      <c r="AU231" s="21">
        <v>84</v>
      </c>
    </row>
    <row r="232" spans="1:47" ht="11.25" x14ac:dyDescent="0.15">
      <c r="A232" s="8"/>
      <c r="B232" s="9" t="s">
        <v>568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>
        <v>207.6</v>
      </c>
      <c r="U232" s="10">
        <v>662.1</v>
      </c>
      <c r="V232" s="10">
        <v>669.80000000000007</v>
      </c>
      <c r="W232" s="10">
        <v>924.8</v>
      </c>
      <c r="X232" s="10">
        <v>405</v>
      </c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1">
        <f>SUM(C232:AO232)</f>
        <v>2869.3</v>
      </c>
      <c r="AQ232" s="7">
        <f>COUNTA(C232:AO232)</f>
        <v>5</v>
      </c>
      <c r="AR232" s="12">
        <f>AP232/AQ232</f>
        <v>573.86</v>
      </c>
      <c r="AS232" s="9" t="s">
        <v>568</v>
      </c>
      <c r="AT232" s="9" t="s">
        <v>569</v>
      </c>
      <c r="AU232" s="21">
        <v>349</v>
      </c>
    </row>
    <row r="233" spans="1:47" ht="11.25" x14ac:dyDescent="0.15">
      <c r="A233" s="8" t="s">
        <v>33</v>
      </c>
      <c r="B233" s="9" t="s">
        <v>370</v>
      </c>
      <c r="C233" s="10"/>
      <c r="D233" s="10"/>
      <c r="E233" s="10"/>
      <c r="F233" s="10">
        <v>196.7</v>
      </c>
      <c r="G233" s="10">
        <v>1288</v>
      </c>
      <c r="H233" s="10">
        <v>1368.6</v>
      </c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1">
        <f>SUM(C233:AO233)</f>
        <v>2853.3</v>
      </c>
      <c r="AQ233" s="7">
        <f>COUNTA(C233:AO233)</f>
        <v>3</v>
      </c>
      <c r="AR233" s="12">
        <f>AP233/AQ233</f>
        <v>951.1</v>
      </c>
      <c r="AS233" s="9" t="s">
        <v>370</v>
      </c>
      <c r="AT233" s="9" t="s">
        <v>371</v>
      </c>
      <c r="AU233" s="21">
        <v>237</v>
      </c>
    </row>
    <row r="234" spans="1:47" ht="11.25" x14ac:dyDescent="0.15">
      <c r="A234" s="8"/>
      <c r="B234" s="9" t="s">
        <v>372</v>
      </c>
      <c r="C234" s="10"/>
      <c r="D234" s="10"/>
      <c r="E234" s="10">
        <v>660.4</v>
      </c>
      <c r="F234" s="10">
        <v>714</v>
      </c>
      <c r="G234" s="10">
        <v>837</v>
      </c>
      <c r="H234" s="10">
        <v>316</v>
      </c>
      <c r="I234" s="10">
        <v>317.3</v>
      </c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1">
        <f>SUM(C234:AO234)</f>
        <v>2844.7000000000003</v>
      </c>
      <c r="AQ234" s="7">
        <f>COUNTA(C234:AO234)</f>
        <v>5</v>
      </c>
      <c r="AR234" s="12">
        <f>AP234/AQ234</f>
        <v>568.94000000000005</v>
      </c>
      <c r="AS234" s="9" t="s">
        <v>372</v>
      </c>
      <c r="AT234" s="9" t="s">
        <v>373</v>
      </c>
      <c r="AU234" s="21">
        <v>77</v>
      </c>
    </row>
    <row r="235" spans="1:47" ht="11.25" x14ac:dyDescent="0.15">
      <c r="A235" s="8"/>
      <c r="B235" s="9" t="s">
        <v>820</v>
      </c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>
        <v>502.79999999999995</v>
      </c>
      <c r="AD235" s="10">
        <v>380</v>
      </c>
      <c r="AE235" s="10">
        <v>299.39999999999998</v>
      </c>
      <c r="AF235" s="10">
        <v>347.9</v>
      </c>
      <c r="AG235" s="10">
        <v>357.60000000000008</v>
      </c>
      <c r="AH235" s="10">
        <v>346.3</v>
      </c>
      <c r="AI235" s="10">
        <v>230.5</v>
      </c>
      <c r="AJ235" s="10">
        <v>157</v>
      </c>
      <c r="AK235" s="10">
        <v>139</v>
      </c>
      <c r="AL235" s="10"/>
      <c r="AM235" s="10"/>
      <c r="AN235" s="10"/>
      <c r="AO235" s="10"/>
      <c r="AP235" s="11">
        <f>SUM(C235:AO235)</f>
        <v>2760.5</v>
      </c>
      <c r="AQ235" s="7">
        <f>COUNTA(C235:AO235)</f>
        <v>9</v>
      </c>
      <c r="AR235" s="12">
        <f>AP235/AQ235</f>
        <v>306.72222222222223</v>
      </c>
      <c r="AS235" s="9" t="s">
        <v>820</v>
      </c>
      <c r="AT235" s="9" t="s">
        <v>871</v>
      </c>
      <c r="AU235" s="21">
        <v>403</v>
      </c>
    </row>
    <row r="236" spans="1:47" ht="11.25" x14ac:dyDescent="0.15">
      <c r="A236" s="8"/>
      <c r="B236" s="9" t="s">
        <v>377</v>
      </c>
      <c r="C236" s="10">
        <v>1139</v>
      </c>
      <c r="D236" s="10">
        <v>695.2</v>
      </c>
      <c r="E236" s="10">
        <v>254</v>
      </c>
      <c r="F236" s="10">
        <v>93</v>
      </c>
      <c r="G236" s="10">
        <v>139</v>
      </c>
      <c r="H236" s="10">
        <v>40</v>
      </c>
      <c r="I236" s="10">
        <v>41</v>
      </c>
      <c r="J236" s="10">
        <v>318</v>
      </c>
      <c r="K236" s="10">
        <v>0</v>
      </c>
      <c r="L236" s="10">
        <v>40</v>
      </c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1">
        <f>SUM(C236:AO236)</f>
        <v>2759.2</v>
      </c>
      <c r="AQ236" s="7">
        <f>COUNTA(C236:AO236)</f>
        <v>10</v>
      </c>
      <c r="AR236" s="12">
        <f>AP236/AQ236</f>
        <v>275.91999999999996</v>
      </c>
      <c r="AS236" s="9" t="s">
        <v>377</v>
      </c>
      <c r="AT236" s="9" t="s">
        <v>378</v>
      </c>
      <c r="AU236" s="21">
        <v>330</v>
      </c>
    </row>
    <row r="237" spans="1:47" ht="11.25" x14ac:dyDescent="0.15">
      <c r="A237" s="8"/>
      <c r="B237" s="9" t="s">
        <v>379</v>
      </c>
      <c r="C237" s="10"/>
      <c r="D237" s="10"/>
      <c r="E237" s="10">
        <v>339.4</v>
      </c>
      <c r="F237" s="10">
        <v>1365.2</v>
      </c>
      <c r="G237" s="10">
        <v>1047.5999999999999</v>
      </c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1">
        <f>SUM(C237:AO237)</f>
        <v>2752.2</v>
      </c>
      <c r="AQ237" s="7">
        <f>COUNTA(C237:AO237)</f>
        <v>3</v>
      </c>
      <c r="AR237" s="12">
        <f>AP237/AQ237</f>
        <v>917.4</v>
      </c>
      <c r="AS237" s="9" t="s">
        <v>379</v>
      </c>
      <c r="AT237" s="9" t="s">
        <v>380</v>
      </c>
      <c r="AU237" s="21">
        <v>28</v>
      </c>
    </row>
    <row r="238" spans="1:47" ht="11.25" x14ac:dyDescent="0.15">
      <c r="A238" s="8" t="s">
        <v>33</v>
      </c>
      <c r="B238" s="9" t="s">
        <v>381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>
        <v>2728</v>
      </c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1">
        <f>SUM(C238:AO238)</f>
        <v>2728</v>
      </c>
      <c r="AQ238" s="7">
        <f>COUNTA(C238:AO238)</f>
        <v>1</v>
      </c>
      <c r="AR238" s="12">
        <f>AP238/AQ238</f>
        <v>2728</v>
      </c>
      <c r="AS238" s="9" t="s">
        <v>381</v>
      </c>
      <c r="AT238" s="14" t="s">
        <v>801</v>
      </c>
      <c r="AU238" s="21">
        <v>79</v>
      </c>
    </row>
    <row r="239" spans="1:47" ht="11.25" x14ac:dyDescent="0.15">
      <c r="A239" s="8" t="s">
        <v>33</v>
      </c>
      <c r="B239" s="9" t="s">
        <v>382</v>
      </c>
      <c r="C239" s="10"/>
      <c r="D239" s="10"/>
      <c r="E239" s="10">
        <v>1114.5</v>
      </c>
      <c r="F239" s="10">
        <v>1601.9</v>
      </c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1">
        <f>SUM(C239:AO239)</f>
        <v>2716.4</v>
      </c>
      <c r="AQ239" s="7">
        <f>COUNTA(C239:AO239)</f>
        <v>2</v>
      </c>
      <c r="AR239" s="12">
        <f>AP239/AQ239</f>
        <v>1358.2</v>
      </c>
      <c r="AS239" s="9" t="s">
        <v>382</v>
      </c>
      <c r="AT239" s="9" t="s">
        <v>383</v>
      </c>
      <c r="AU239" s="21">
        <v>128</v>
      </c>
    </row>
    <row r="240" spans="1:47" ht="11.25" x14ac:dyDescent="0.15">
      <c r="A240" s="8"/>
      <c r="B240" s="9" t="s">
        <v>386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>
        <v>1113.5</v>
      </c>
      <c r="Q240" s="10">
        <v>688.5</v>
      </c>
      <c r="R240" s="10">
        <v>568</v>
      </c>
      <c r="S240" s="10">
        <v>109</v>
      </c>
      <c r="T240" s="10">
        <v>180</v>
      </c>
      <c r="U240" s="10">
        <v>40</v>
      </c>
      <c r="V240" s="10">
        <v>15</v>
      </c>
      <c r="W240" s="10">
        <v>0</v>
      </c>
      <c r="X240" s="10">
        <v>0</v>
      </c>
      <c r="Y240" s="10">
        <v>0</v>
      </c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1">
        <f>SUM(C240:AO240)</f>
        <v>2714</v>
      </c>
      <c r="AQ240" s="7">
        <f>COUNTA(C240:AO240)</f>
        <v>10</v>
      </c>
      <c r="AR240" s="12">
        <f>AP240/AQ240</f>
        <v>271.39999999999998</v>
      </c>
      <c r="AS240" s="9" t="s">
        <v>386</v>
      </c>
      <c r="AT240" s="14" t="s">
        <v>775</v>
      </c>
      <c r="AU240" s="21">
        <v>130</v>
      </c>
    </row>
    <row r="241" spans="1:47" ht="11.25" x14ac:dyDescent="0.15">
      <c r="A241" s="8"/>
      <c r="B241" s="9" t="s">
        <v>401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>
        <v>395</v>
      </c>
      <c r="S241" s="10">
        <v>785.5</v>
      </c>
      <c r="T241" s="10">
        <v>706.5</v>
      </c>
      <c r="U241" s="10">
        <v>439.1</v>
      </c>
      <c r="V241" s="10">
        <v>385</v>
      </c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>
        <f>SUM(C241:AO241)</f>
        <v>2711.1</v>
      </c>
      <c r="AQ241" s="7">
        <f>COUNTA(C241:AO241)</f>
        <v>5</v>
      </c>
      <c r="AR241" s="12">
        <f>AP241/AQ241</f>
        <v>542.22</v>
      </c>
      <c r="AS241" s="9" t="s">
        <v>401</v>
      </c>
      <c r="AT241" s="14" t="s">
        <v>792</v>
      </c>
      <c r="AU241" s="21">
        <v>329</v>
      </c>
    </row>
    <row r="242" spans="1:47" ht="11.25" x14ac:dyDescent="0.15">
      <c r="A242" s="8" t="s">
        <v>33</v>
      </c>
      <c r="B242" s="9" t="s">
        <v>384</v>
      </c>
      <c r="C242" s="10"/>
      <c r="D242" s="10"/>
      <c r="E242" s="10"/>
      <c r="F242" s="10"/>
      <c r="G242" s="10"/>
      <c r="H242" s="10"/>
      <c r="I242" s="10"/>
      <c r="J242" s="10">
        <v>1182.3</v>
      </c>
      <c r="K242" s="10"/>
      <c r="L242" s="10"/>
      <c r="M242" s="10"/>
      <c r="N242" s="10"/>
      <c r="O242" s="10"/>
      <c r="P242" s="10"/>
      <c r="Q242" s="10"/>
      <c r="R242" s="10">
        <v>766.5</v>
      </c>
      <c r="S242" s="10">
        <v>757</v>
      </c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>
        <f>SUM(C242:AO242)</f>
        <v>2705.8</v>
      </c>
      <c r="AQ242" s="7">
        <f>COUNTA(C242:AO242)</f>
        <v>3</v>
      </c>
      <c r="AR242" s="12">
        <f>AP242/AQ242</f>
        <v>901.93333333333339</v>
      </c>
      <c r="AS242" s="9" t="s">
        <v>384</v>
      </c>
      <c r="AT242" s="9" t="s">
        <v>385</v>
      </c>
      <c r="AU242" s="21">
        <v>337</v>
      </c>
    </row>
    <row r="243" spans="1:47" ht="11.25" x14ac:dyDescent="0.15">
      <c r="A243" s="8"/>
      <c r="B243" s="9" t="s">
        <v>387</v>
      </c>
      <c r="C243" s="10"/>
      <c r="D243" s="10"/>
      <c r="E243" s="10"/>
      <c r="F243" s="10"/>
      <c r="G243" s="10"/>
      <c r="H243" s="10">
        <v>812</v>
      </c>
      <c r="I243" s="10">
        <v>552</v>
      </c>
      <c r="J243" s="10">
        <v>720</v>
      </c>
      <c r="K243" s="10">
        <v>481</v>
      </c>
      <c r="L243" s="10">
        <v>133</v>
      </c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1">
        <f>SUM(C243:AO243)</f>
        <v>2698</v>
      </c>
      <c r="AQ243" s="7">
        <f>COUNTA(C243:AO243)</f>
        <v>5</v>
      </c>
      <c r="AR243" s="12">
        <f>AP243/AQ243</f>
        <v>539.6</v>
      </c>
      <c r="AS243" s="9" t="s">
        <v>387</v>
      </c>
      <c r="AT243" s="9" t="s">
        <v>388</v>
      </c>
      <c r="AU243" s="21">
        <v>133</v>
      </c>
    </row>
    <row r="244" spans="1:47" ht="11.25" x14ac:dyDescent="0.15">
      <c r="A244" s="8"/>
      <c r="B244" s="9" t="s">
        <v>389</v>
      </c>
      <c r="C244" s="10"/>
      <c r="D244" s="10"/>
      <c r="E244" s="10">
        <v>1607.2</v>
      </c>
      <c r="F244" s="10">
        <v>1047.7</v>
      </c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1">
        <f>SUM(C244:AO244)</f>
        <v>2654.9</v>
      </c>
      <c r="AQ244" s="7">
        <f>COUNTA(C244:AO244)</f>
        <v>2</v>
      </c>
      <c r="AR244" s="12">
        <f>AP244/AQ244</f>
        <v>1327.45</v>
      </c>
      <c r="AS244" s="9" t="s">
        <v>389</v>
      </c>
      <c r="AT244" s="9" t="s">
        <v>390</v>
      </c>
      <c r="AU244" s="21">
        <v>315</v>
      </c>
    </row>
    <row r="245" spans="1:47" ht="11.25" x14ac:dyDescent="0.15">
      <c r="A245" s="8"/>
      <c r="B245" s="9" t="s">
        <v>391</v>
      </c>
      <c r="C245" s="10"/>
      <c r="D245" s="10"/>
      <c r="E245" s="10">
        <v>1758</v>
      </c>
      <c r="F245" s="10">
        <v>843</v>
      </c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1">
        <f>SUM(C245:AO245)</f>
        <v>2601</v>
      </c>
      <c r="AQ245" s="7">
        <f>COUNTA(C245:AO245)</f>
        <v>2</v>
      </c>
      <c r="AR245" s="12">
        <f>AP245/AQ245</f>
        <v>1300.5</v>
      </c>
      <c r="AS245" s="9" t="s">
        <v>391</v>
      </c>
      <c r="AT245" s="9" t="s">
        <v>392</v>
      </c>
      <c r="AU245" s="21">
        <v>16</v>
      </c>
    </row>
    <row r="246" spans="1:47" ht="11.25" x14ac:dyDescent="0.15">
      <c r="A246" s="8"/>
      <c r="B246" s="9" t="s">
        <v>393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>
        <v>1187.4000000000001</v>
      </c>
      <c r="T246" s="10">
        <v>1411.8</v>
      </c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1">
        <f>SUM(C246:AO246)</f>
        <v>2599.1999999999998</v>
      </c>
      <c r="AQ246" s="7">
        <f>COUNTA(C246:AO246)</f>
        <v>2</v>
      </c>
      <c r="AR246" s="12">
        <f>AP246/AQ246</f>
        <v>1299.5999999999999</v>
      </c>
      <c r="AS246" s="9" t="s">
        <v>393</v>
      </c>
      <c r="AT246" s="9" t="s">
        <v>394</v>
      </c>
      <c r="AU246" s="21">
        <v>374</v>
      </c>
    </row>
    <row r="247" spans="1:47" ht="11.25" x14ac:dyDescent="0.15">
      <c r="A247" s="8" t="s">
        <v>33</v>
      </c>
      <c r="B247" s="9" t="s">
        <v>395</v>
      </c>
      <c r="C247" s="10"/>
      <c r="D247" s="10"/>
      <c r="E247" s="10">
        <v>1194.7</v>
      </c>
      <c r="F247" s="10">
        <v>1389.3</v>
      </c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1">
        <f>SUM(C247:AO247)</f>
        <v>2584</v>
      </c>
      <c r="AQ247" s="7">
        <f>COUNTA(C247:AO247)</f>
        <v>2</v>
      </c>
      <c r="AR247" s="12">
        <f>AP247/AQ247</f>
        <v>1292</v>
      </c>
      <c r="AS247" s="9" t="s">
        <v>395</v>
      </c>
      <c r="AT247" s="9" t="s">
        <v>396</v>
      </c>
      <c r="AU247" s="21">
        <v>238</v>
      </c>
    </row>
    <row r="248" spans="1:47" ht="11.25" x14ac:dyDescent="0.15">
      <c r="A248" s="8" t="s">
        <v>828</v>
      </c>
      <c r="B248" s="9" t="s">
        <v>838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>
        <v>1092.99</v>
      </c>
      <c r="AE248" s="10">
        <v>985.09999999999991</v>
      </c>
      <c r="AF248" s="10">
        <v>470.4</v>
      </c>
      <c r="AG248" s="10"/>
      <c r="AH248" s="10"/>
      <c r="AI248" s="10"/>
      <c r="AJ248" s="10"/>
      <c r="AK248" s="10"/>
      <c r="AL248" s="10"/>
      <c r="AM248" s="10"/>
      <c r="AN248" s="10"/>
      <c r="AO248" s="10"/>
      <c r="AP248" s="11">
        <f>SUM(C248:AO248)</f>
        <v>2548.4900000000002</v>
      </c>
      <c r="AQ248" s="7">
        <f>COUNTA(C248:AO248)</f>
        <v>3</v>
      </c>
      <c r="AR248" s="12">
        <f>AP248/AQ248</f>
        <v>849.49666666666678</v>
      </c>
      <c r="AS248" s="9" t="s">
        <v>838</v>
      </c>
      <c r="AT248" s="9" t="s">
        <v>869</v>
      </c>
      <c r="AU248" s="21">
        <v>408</v>
      </c>
    </row>
    <row r="249" spans="1:47" ht="11.25" x14ac:dyDescent="0.15">
      <c r="A249" s="8" t="s">
        <v>33</v>
      </c>
      <c r="B249" s="9" t="s">
        <v>564</v>
      </c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>
        <v>876.1</v>
      </c>
      <c r="V249" s="10">
        <v>626.80000000000007</v>
      </c>
      <c r="W249" s="10">
        <v>581.20000000000005</v>
      </c>
      <c r="X249" s="10">
        <v>387.6</v>
      </c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1">
        <f>SUM(C249:AO249)</f>
        <v>2471.7000000000003</v>
      </c>
      <c r="AQ249" s="7">
        <f>COUNTA(C249:AO249)</f>
        <v>4</v>
      </c>
      <c r="AR249" s="12">
        <f>AP249/AQ249</f>
        <v>617.92500000000007</v>
      </c>
      <c r="AS249" s="9" t="s">
        <v>564</v>
      </c>
      <c r="AT249" s="9" t="s">
        <v>565</v>
      </c>
      <c r="AU249" s="21">
        <v>110</v>
      </c>
    </row>
    <row r="250" spans="1:47" ht="11.25" x14ac:dyDescent="0.15">
      <c r="A250" s="8"/>
      <c r="B250" s="9" t="s">
        <v>466</v>
      </c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>
        <v>470.5</v>
      </c>
      <c r="U250" s="10">
        <v>1191.5</v>
      </c>
      <c r="V250" s="10">
        <v>626.49999999999989</v>
      </c>
      <c r="W250" s="10">
        <v>105</v>
      </c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1">
        <f>SUM(C250:AO250)</f>
        <v>2393.5</v>
      </c>
      <c r="AQ250" s="7">
        <f>COUNTA(C250:AO250)</f>
        <v>4</v>
      </c>
      <c r="AR250" s="12">
        <f>AP250/AQ250</f>
        <v>598.375</v>
      </c>
      <c r="AS250" s="9" t="s">
        <v>466</v>
      </c>
      <c r="AT250" s="9" t="s">
        <v>467</v>
      </c>
      <c r="AU250" s="21">
        <v>100</v>
      </c>
    </row>
    <row r="251" spans="1:47" ht="11.25" x14ac:dyDescent="0.15">
      <c r="A251" s="8" t="s">
        <v>33</v>
      </c>
      <c r="B251" s="9" t="s">
        <v>398</v>
      </c>
      <c r="C251" s="10">
        <v>352.9</v>
      </c>
      <c r="D251" s="10">
        <v>261.39999999999998</v>
      </c>
      <c r="E251" s="10">
        <v>272.39999999999998</v>
      </c>
      <c r="F251" s="10">
        <v>267.8</v>
      </c>
      <c r="G251" s="10">
        <v>145</v>
      </c>
      <c r="H251" s="10">
        <v>312.5</v>
      </c>
      <c r="I251" s="10">
        <v>127.5</v>
      </c>
      <c r="J251" s="10">
        <v>133.5</v>
      </c>
      <c r="K251" s="10">
        <v>108.5</v>
      </c>
      <c r="L251" s="10">
        <v>33.700000000000003</v>
      </c>
      <c r="M251" s="10">
        <v>80.5</v>
      </c>
      <c r="N251" s="10">
        <v>42</v>
      </c>
      <c r="O251" s="10">
        <v>70</v>
      </c>
      <c r="P251" s="10">
        <v>100.5</v>
      </c>
      <c r="Q251" s="10">
        <v>33</v>
      </c>
      <c r="R251" s="10">
        <v>25</v>
      </c>
      <c r="S251" s="10">
        <v>16.5</v>
      </c>
      <c r="T251" s="10">
        <v>7.5</v>
      </c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1">
        <f>SUM(C251:AO251)</f>
        <v>2390.1999999999998</v>
      </c>
      <c r="AQ251" s="7">
        <f>COUNTA(C251:AO251)</f>
        <v>18</v>
      </c>
      <c r="AR251" s="12">
        <f>AP251/AQ251</f>
        <v>132.78888888888889</v>
      </c>
      <c r="AS251" s="9" t="s">
        <v>398</v>
      </c>
      <c r="AT251" s="9" t="s">
        <v>399</v>
      </c>
      <c r="AU251" s="21">
        <v>186</v>
      </c>
    </row>
    <row r="252" spans="1:47" ht="11.25" x14ac:dyDescent="0.15">
      <c r="A252" s="8" t="s">
        <v>33</v>
      </c>
      <c r="B252" s="9" t="s">
        <v>730</v>
      </c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>
        <v>1198</v>
      </c>
      <c r="W252" s="10">
        <v>514.70000000000005</v>
      </c>
      <c r="X252" s="10">
        <v>664.5</v>
      </c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1">
        <f>SUM(C252:AO252)</f>
        <v>2377.1999999999998</v>
      </c>
      <c r="AQ252" s="7">
        <f>COUNTA(C252:AO252)</f>
        <v>3</v>
      </c>
      <c r="AR252" s="12">
        <f>AP252/AQ252</f>
        <v>792.4</v>
      </c>
      <c r="AS252" s="9" t="s">
        <v>730</v>
      </c>
      <c r="AT252" s="9" t="s">
        <v>785</v>
      </c>
      <c r="AU252" s="21">
        <v>380</v>
      </c>
    </row>
    <row r="253" spans="1:47" ht="11.25" x14ac:dyDescent="0.15">
      <c r="A253" s="8"/>
      <c r="B253" s="34" t="s">
        <v>860</v>
      </c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>
        <v>592.5</v>
      </c>
      <c r="AJ253" s="10">
        <v>600.79999999999995</v>
      </c>
      <c r="AK253" s="10">
        <v>589.19999999999993</v>
      </c>
      <c r="AL253" s="10">
        <v>543.29999999999995</v>
      </c>
      <c r="AM253" s="10"/>
      <c r="AN253" s="10"/>
      <c r="AO253" s="10"/>
      <c r="AP253" s="11">
        <f>SUM(C253:AO253)</f>
        <v>2325.8000000000002</v>
      </c>
      <c r="AQ253" s="7">
        <f>COUNTA(C253:AO253)</f>
        <v>4</v>
      </c>
      <c r="AR253" s="12">
        <f>AP253/AQ253</f>
        <v>581.45000000000005</v>
      </c>
      <c r="AS253" s="34" t="s">
        <v>860</v>
      </c>
      <c r="AT253" s="35" t="s">
        <v>861</v>
      </c>
      <c r="AU253" s="21">
        <v>417</v>
      </c>
    </row>
    <row r="254" spans="1:47" ht="11.25" x14ac:dyDescent="0.15">
      <c r="A254" s="8"/>
      <c r="B254" s="9" t="s">
        <v>402</v>
      </c>
      <c r="C254" s="10">
        <v>278.39999999999998</v>
      </c>
      <c r="D254" s="10">
        <v>272.60000000000002</v>
      </c>
      <c r="E254" s="10">
        <v>301.2</v>
      </c>
      <c r="F254" s="10">
        <v>281.8</v>
      </c>
      <c r="G254" s="10">
        <v>184.2</v>
      </c>
      <c r="H254" s="10">
        <v>321</v>
      </c>
      <c r="I254" s="10">
        <v>129.69999999999999</v>
      </c>
      <c r="J254" s="10">
        <v>153</v>
      </c>
      <c r="K254" s="10">
        <v>126.7</v>
      </c>
      <c r="L254" s="10">
        <v>72</v>
      </c>
      <c r="M254" s="10">
        <v>89.1</v>
      </c>
      <c r="N254" s="10">
        <v>111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1">
        <f>SUM(C254:AO254)</f>
        <v>2320.6999999999998</v>
      </c>
      <c r="AQ254" s="7">
        <f>COUNTA(C254:AO254)</f>
        <v>12</v>
      </c>
      <c r="AR254" s="12">
        <f>AP254/AQ254</f>
        <v>193.39166666666665</v>
      </c>
      <c r="AS254" s="9" t="s">
        <v>402</v>
      </c>
      <c r="AT254" s="9" t="s">
        <v>403</v>
      </c>
      <c r="AU254" s="21">
        <v>184</v>
      </c>
    </row>
    <row r="255" spans="1:47" ht="11.25" x14ac:dyDescent="0.15">
      <c r="A255" s="8"/>
      <c r="B255" s="9" t="s">
        <v>494</v>
      </c>
      <c r="C255" s="10"/>
      <c r="D255" s="10"/>
      <c r="E255" s="10"/>
      <c r="F255" s="10"/>
      <c r="G255" s="10"/>
      <c r="H255" s="10"/>
      <c r="I255" s="10"/>
      <c r="J255" s="10"/>
      <c r="K255" s="10">
        <v>48</v>
      </c>
      <c r="L255" s="10">
        <v>66</v>
      </c>
      <c r="M255" s="10">
        <v>92.2</v>
      </c>
      <c r="N255" s="10">
        <v>307.3</v>
      </c>
      <c r="O255" s="10">
        <v>72.5</v>
      </c>
      <c r="P255" s="10">
        <v>25</v>
      </c>
      <c r="Q255" s="10">
        <v>62</v>
      </c>
      <c r="R255" s="10">
        <v>49.1</v>
      </c>
      <c r="S255" s="10">
        <v>0</v>
      </c>
      <c r="T255" s="10">
        <v>155.1</v>
      </c>
      <c r="U255" s="10">
        <v>507.3</v>
      </c>
      <c r="V255" s="10">
        <v>170.4</v>
      </c>
      <c r="W255" s="10">
        <v>76.900000000000006</v>
      </c>
      <c r="X255" s="10">
        <v>54.4</v>
      </c>
      <c r="Y255" s="10">
        <v>42.5</v>
      </c>
      <c r="Z255" s="10">
        <v>61.2</v>
      </c>
      <c r="AA255" s="10">
        <v>76.400000000000006</v>
      </c>
      <c r="AB255" s="10">
        <v>5</v>
      </c>
      <c r="AC255" s="10">
        <v>95.4</v>
      </c>
      <c r="AD255" s="10">
        <v>161.6</v>
      </c>
      <c r="AE255" s="10">
        <v>38</v>
      </c>
      <c r="AF255" s="10">
        <v>10</v>
      </c>
      <c r="AG255" s="10">
        <v>64</v>
      </c>
      <c r="AH255" s="10">
        <v>32.5</v>
      </c>
      <c r="AI255" s="10">
        <v>10.199999999999999</v>
      </c>
      <c r="AJ255" s="10">
        <v>29.5</v>
      </c>
      <c r="AK255" s="10">
        <v>0</v>
      </c>
      <c r="AL255" s="10">
        <v>4</v>
      </c>
      <c r="AM255" s="10"/>
      <c r="AN255" s="10"/>
      <c r="AO255" s="10"/>
      <c r="AP255" s="11">
        <f>SUM(C255:AO255)</f>
        <v>2316.5000000000005</v>
      </c>
      <c r="AQ255" s="7">
        <f>COUNTA(C255:AO255)</f>
        <v>28</v>
      </c>
      <c r="AR255" s="12">
        <f>AP255/AQ255</f>
        <v>82.732142857142875</v>
      </c>
      <c r="AS255" s="9" t="s">
        <v>494</v>
      </c>
      <c r="AT255" s="9" t="s">
        <v>495</v>
      </c>
      <c r="AU255" s="21">
        <v>368</v>
      </c>
    </row>
    <row r="256" spans="1:47" ht="11.25" x14ac:dyDescent="0.15">
      <c r="A256" s="8"/>
      <c r="B256" s="9" t="s">
        <v>404</v>
      </c>
      <c r="C256" s="10"/>
      <c r="D256" s="10"/>
      <c r="E256" s="10"/>
      <c r="F256" s="10"/>
      <c r="G256" s="10"/>
      <c r="H256" s="10"/>
      <c r="I256" s="10"/>
      <c r="J256" s="10"/>
      <c r="K256" s="10">
        <v>2291</v>
      </c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1">
        <f>SUM(C256:AO256)</f>
        <v>2291</v>
      </c>
      <c r="AQ256" s="7">
        <f>COUNTA(C256:AO256)</f>
        <v>1</v>
      </c>
      <c r="AR256" s="12">
        <f>AP256/AQ256</f>
        <v>2291</v>
      </c>
      <c r="AS256" s="9" t="s">
        <v>404</v>
      </c>
      <c r="AT256" s="9" t="s">
        <v>405</v>
      </c>
      <c r="AU256" s="21">
        <v>377</v>
      </c>
    </row>
    <row r="257" spans="1:47" ht="11.25" x14ac:dyDescent="0.15">
      <c r="A257" s="8" t="s">
        <v>33</v>
      </c>
      <c r="B257" s="9" t="s">
        <v>655</v>
      </c>
      <c r="C257" s="10"/>
      <c r="D257" s="10"/>
      <c r="E257" s="10"/>
      <c r="F257" s="10"/>
      <c r="G257" s="10"/>
      <c r="H257" s="10"/>
      <c r="I257" s="10"/>
      <c r="J257" s="10"/>
      <c r="K257" s="10"/>
      <c r="L257" s="10">
        <v>397.7</v>
      </c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>
        <v>1160</v>
      </c>
      <c r="AA257" s="10">
        <v>707.5</v>
      </c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1">
        <f>SUM(C257:AO257)</f>
        <v>2265.1999999999998</v>
      </c>
      <c r="AQ257" s="7">
        <f>COUNTA(C257:AO257)</f>
        <v>3</v>
      </c>
      <c r="AR257" s="12">
        <f>AP257/AQ257</f>
        <v>755.06666666666661</v>
      </c>
      <c r="AS257" s="9" t="s">
        <v>655</v>
      </c>
      <c r="AT257" s="9" t="s">
        <v>656</v>
      </c>
      <c r="AU257" s="21">
        <v>356</v>
      </c>
    </row>
    <row r="258" spans="1:47" ht="11.25" x14ac:dyDescent="0.15">
      <c r="A258" s="8"/>
      <c r="B258" s="9" t="s">
        <v>407</v>
      </c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>
        <v>1923.5</v>
      </c>
      <c r="R258" s="10">
        <v>285.7</v>
      </c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1">
        <f>SUM(C258:AO258)</f>
        <v>2209.1999999999998</v>
      </c>
      <c r="AQ258" s="7">
        <f>COUNTA(C258:AO258)</f>
        <v>2</v>
      </c>
      <c r="AR258" s="12">
        <f>AP258/AQ258</f>
        <v>1104.5999999999999</v>
      </c>
      <c r="AS258" s="9" t="s">
        <v>407</v>
      </c>
      <c r="AT258" s="14" t="s">
        <v>793</v>
      </c>
      <c r="AU258" s="21">
        <v>308</v>
      </c>
    </row>
    <row r="259" spans="1:47" ht="11.25" x14ac:dyDescent="0.15">
      <c r="A259" s="8" t="s">
        <v>33</v>
      </c>
      <c r="B259" s="9" t="s">
        <v>408</v>
      </c>
      <c r="C259" s="10"/>
      <c r="D259" s="10"/>
      <c r="E259" s="10"/>
      <c r="F259" s="10"/>
      <c r="G259" s="10"/>
      <c r="H259" s="10"/>
      <c r="I259" s="10">
        <v>990.3</v>
      </c>
      <c r="J259" s="10">
        <v>726.2</v>
      </c>
      <c r="K259" s="10">
        <v>474.4</v>
      </c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1">
        <f>SUM(C259:AO259)</f>
        <v>2190.9</v>
      </c>
      <c r="AQ259" s="7">
        <f>COUNTA(C259:AO259)</f>
        <v>3</v>
      </c>
      <c r="AR259" s="12">
        <f>AP259/AQ259</f>
        <v>730.30000000000007</v>
      </c>
      <c r="AS259" s="9" t="s">
        <v>408</v>
      </c>
      <c r="AT259" s="9" t="s">
        <v>409</v>
      </c>
      <c r="AU259" s="21">
        <v>19</v>
      </c>
    </row>
    <row r="260" spans="1:47" ht="11.25" x14ac:dyDescent="0.15">
      <c r="A260" s="8"/>
      <c r="B260" s="9" t="s">
        <v>410</v>
      </c>
      <c r="C260" s="10">
        <v>1018</v>
      </c>
      <c r="D260" s="10">
        <v>434.5</v>
      </c>
      <c r="E260" s="10">
        <v>272.5</v>
      </c>
      <c r="F260" s="10"/>
      <c r="G260" s="10">
        <v>127.5</v>
      </c>
      <c r="H260" s="10">
        <v>63</v>
      </c>
      <c r="I260" s="10">
        <v>54</v>
      </c>
      <c r="J260" s="10">
        <v>52</v>
      </c>
      <c r="K260" s="10">
        <v>25</v>
      </c>
      <c r="L260" s="10">
        <v>39</v>
      </c>
      <c r="M260" s="10">
        <v>50</v>
      </c>
      <c r="N260" s="10">
        <v>23</v>
      </c>
      <c r="O260" s="10">
        <v>29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1">
        <f>SUM(C260:AO260)</f>
        <v>2187.5</v>
      </c>
      <c r="AQ260" s="7">
        <f>COUNTA(C260:AO260)</f>
        <v>12</v>
      </c>
      <c r="AR260" s="12">
        <f>AP260/AQ260</f>
        <v>182.29166666666666</v>
      </c>
      <c r="AS260" s="9" t="s">
        <v>410</v>
      </c>
      <c r="AT260" s="9" t="s">
        <v>411</v>
      </c>
      <c r="AU260" s="21">
        <v>51</v>
      </c>
    </row>
    <row r="261" spans="1:47" ht="11.25" x14ac:dyDescent="0.15">
      <c r="A261" s="8"/>
      <c r="B261" s="9" t="s">
        <v>412</v>
      </c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>
        <v>1532.8</v>
      </c>
      <c r="T261" s="10">
        <v>636.9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1">
        <f>SUM(C261:AO261)</f>
        <v>2169.6999999999998</v>
      </c>
      <c r="AQ261" s="7">
        <f>COUNTA(C261:AO261)</f>
        <v>2</v>
      </c>
      <c r="AR261" s="12">
        <f>AP261/AQ261</f>
        <v>1084.8499999999999</v>
      </c>
      <c r="AS261" s="9" t="s">
        <v>412</v>
      </c>
      <c r="AT261" s="9" t="s">
        <v>413</v>
      </c>
      <c r="AU261" s="21">
        <v>203</v>
      </c>
    </row>
    <row r="262" spans="1:47" ht="11.25" x14ac:dyDescent="0.15">
      <c r="A262" s="8" t="s">
        <v>33</v>
      </c>
      <c r="B262" s="9" t="s">
        <v>416</v>
      </c>
      <c r="C262" s="10"/>
      <c r="D262" s="10"/>
      <c r="E262" s="10">
        <v>1203.3</v>
      </c>
      <c r="F262" s="10">
        <v>658.7</v>
      </c>
      <c r="G262" s="10">
        <v>260.3</v>
      </c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1">
        <f>SUM(C262:AO262)</f>
        <v>2122.3000000000002</v>
      </c>
      <c r="AQ262" s="7">
        <f>COUNTA(C262:AO262)</f>
        <v>3</v>
      </c>
      <c r="AR262" s="12">
        <f>AP262/AQ262</f>
        <v>707.43333333333339</v>
      </c>
      <c r="AS262" s="9" t="s">
        <v>416</v>
      </c>
      <c r="AT262" s="9" t="s">
        <v>417</v>
      </c>
      <c r="AU262" s="21">
        <v>92</v>
      </c>
    </row>
    <row r="263" spans="1:47" ht="11.25" x14ac:dyDescent="0.15">
      <c r="A263" s="8" t="s">
        <v>33</v>
      </c>
      <c r="B263" s="9" t="s">
        <v>418</v>
      </c>
      <c r="C263" s="10"/>
      <c r="D263" s="10"/>
      <c r="E263" s="10">
        <v>792.5</v>
      </c>
      <c r="F263" s="10">
        <v>494.8</v>
      </c>
      <c r="G263" s="10">
        <v>558.9</v>
      </c>
      <c r="H263" s="10">
        <v>271.8</v>
      </c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1">
        <f>SUM(C263:AO263)</f>
        <v>2118</v>
      </c>
      <c r="AQ263" s="7">
        <f>COUNTA(C263:AO263)</f>
        <v>4</v>
      </c>
      <c r="AR263" s="12">
        <f>AP263/AQ263</f>
        <v>529.5</v>
      </c>
      <c r="AS263" s="9" t="s">
        <v>418</v>
      </c>
      <c r="AT263" s="9" t="s">
        <v>419</v>
      </c>
      <c r="AU263" s="21">
        <v>316</v>
      </c>
    </row>
    <row r="264" spans="1:47" ht="11.25" x14ac:dyDescent="0.15">
      <c r="A264" s="8"/>
      <c r="B264" s="9" t="s">
        <v>420</v>
      </c>
      <c r="C264" s="10"/>
      <c r="D264" s="10"/>
      <c r="E264" s="10"/>
      <c r="F264" s="10"/>
      <c r="G264" s="10"/>
      <c r="H264" s="10"/>
      <c r="I264" s="10"/>
      <c r="J264" s="10"/>
      <c r="K264" s="10">
        <v>2054</v>
      </c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1">
        <f>SUM(C264:AO264)</f>
        <v>2054</v>
      </c>
      <c r="AQ264" s="7">
        <f>COUNTA(C264:AO264)</f>
        <v>1</v>
      </c>
      <c r="AR264" s="12">
        <f>AP264/AQ264</f>
        <v>2054</v>
      </c>
      <c r="AS264" s="9" t="s">
        <v>420</v>
      </c>
      <c r="AT264" s="9" t="s">
        <v>421</v>
      </c>
      <c r="AU264" s="21">
        <v>126</v>
      </c>
    </row>
    <row r="265" spans="1:47" ht="11.25" x14ac:dyDescent="0.15">
      <c r="A265" s="8" t="s">
        <v>33</v>
      </c>
      <c r="B265" s="9" t="s">
        <v>423</v>
      </c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>
        <v>482.5</v>
      </c>
      <c r="P265" s="10">
        <v>721.6</v>
      </c>
      <c r="Q265" s="10">
        <v>750</v>
      </c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1">
        <f>SUM(C265:AO265)</f>
        <v>1954.1</v>
      </c>
      <c r="AQ265" s="7">
        <f>COUNTA(C265:AO265)</f>
        <v>3</v>
      </c>
      <c r="AR265" s="12">
        <f>AP265/AQ265</f>
        <v>651.36666666666667</v>
      </c>
      <c r="AS265" s="9" t="s">
        <v>423</v>
      </c>
      <c r="AT265" s="9" t="s">
        <v>424</v>
      </c>
      <c r="AU265" s="21">
        <v>106</v>
      </c>
    </row>
    <row r="266" spans="1:47" ht="11.25" x14ac:dyDescent="0.15">
      <c r="A266" s="8"/>
      <c r="B266" s="9" t="s">
        <v>835</v>
      </c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>
        <v>1944</v>
      </c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1">
        <f>SUM(C266:AO266)</f>
        <v>1944</v>
      </c>
      <c r="AQ266" s="7">
        <f>COUNTA(C266:AO266)</f>
        <v>1</v>
      </c>
      <c r="AR266" s="12">
        <f>AP266/AQ266</f>
        <v>1944</v>
      </c>
      <c r="AS266" s="9" t="s">
        <v>835</v>
      </c>
      <c r="AT266" s="9" t="s">
        <v>870</v>
      </c>
      <c r="AU266" s="21">
        <v>407</v>
      </c>
    </row>
    <row r="267" spans="1:47" ht="11.25" x14ac:dyDescent="0.15">
      <c r="A267" s="8" t="s">
        <v>33</v>
      </c>
      <c r="B267" s="9" t="s">
        <v>425</v>
      </c>
      <c r="C267" s="10"/>
      <c r="D267" s="10"/>
      <c r="E267" s="10"/>
      <c r="F267" s="10"/>
      <c r="G267" s="10"/>
      <c r="H267" s="10"/>
      <c r="I267" s="10">
        <v>646.5</v>
      </c>
      <c r="J267" s="10">
        <v>788.5</v>
      </c>
      <c r="K267" s="10">
        <v>504.5</v>
      </c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>
        <f>SUM(C267:AO267)</f>
        <v>1939.5</v>
      </c>
      <c r="AQ267" s="7">
        <f>COUNTA(C267:AO267)</f>
        <v>3</v>
      </c>
      <c r="AR267" s="12">
        <f>AP267/AQ267</f>
        <v>646.5</v>
      </c>
      <c r="AS267" s="9" t="s">
        <v>425</v>
      </c>
      <c r="AT267" s="9" t="s">
        <v>426</v>
      </c>
      <c r="AU267" s="21">
        <v>90</v>
      </c>
    </row>
    <row r="268" spans="1:47" ht="11.25" x14ac:dyDescent="0.15">
      <c r="A268" s="8"/>
      <c r="B268" s="9" t="s">
        <v>427</v>
      </c>
      <c r="C268" s="10"/>
      <c r="D268" s="10"/>
      <c r="E268" s="10">
        <v>1244.7</v>
      </c>
      <c r="F268" s="10">
        <v>533.9</v>
      </c>
      <c r="G268" s="10">
        <v>79.900000000000006</v>
      </c>
      <c r="H268" s="10">
        <v>35</v>
      </c>
      <c r="I268" s="10">
        <v>45.4</v>
      </c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>
        <f>SUM(C268:AO268)</f>
        <v>1938.9</v>
      </c>
      <c r="AQ268" s="7">
        <f>COUNTA(C268:AO268)</f>
        <v>5</v>
      </c>
      <c r="AR268" s="12">
        <f>AP268/AQ268</f>
        <v>387.78000000000003</v>
      </c>
      <c r="AS268" s="9" t="s">
        <v>427</v>
      </c>
      <c r="AT268" s="9" t="s">
        <v>428</v>
      </c>
      <c r="AU268" s="21">
        <v>31</v>
      </c>
    </row>
    <row r="269" spans="1:47" ht="11.25" x14ac:dyDescent="0.15">
      <c r="A269" s="8"/>
      <c r="B269" s="9" t="s">
        <v>429</v>
      </c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>
        <v>1932.7</v>
      </c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>
        <f>SUM(C269:AO269)</f>
        <v>1932.7</v>
      </c>
      <c r="AQ269" s="7">
        <f>COUNTA(C269:AO269)</f>
        <v>1</v>
      </c>
      <c r="AR269" s="12">
        <f>AP269/AQ269</f>
        <v>1932.7</v>
      </c>
      <c r="AS269" s="9" t="s">
        <v>429</v>
      </c>
      <c r="AT269" s="14" t="s">
        <v>808</v>
      </c>
      <c r="AU269" s="21">
        <v>152</v>
      </c>
    </row>
    <row r="270" spans="1:47" ht="11.25" x14ac:dyDescent="0.15">
      <c r="A270" s="8"/>
      <c r="B270" s="9" t="s">
        <v>840</v>
      </c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>
        <v>356.6</v>
      </c>
      <c r="AE270" s="10">
        <v>432.4</v>
      </c>
      <c r="AF270" s="10">
        <v>182.70000000000002</v>
      </c>
      <c r="AG270" s="10">
        <v>447.30000000000007</v>
      </c>
      <c r="AH270" s="10">
        <v>510.50000000000006</v>
      </c>
      <c r="AI270" s="10"/>
      <c r="AJ270" s="10"/>
      <c r="AK270" s="10"/>
      <c r="AL270" s="10"/>
      <c r="AM270" s="10"/>
      <c r="AN270" s="10"/>
      <c r="AO270" s="10"/>
      <c r="AP270" s="11">
        <f>SUM(C270:AO270)</f>
        <v>1929.5</v>
      </c>
      <c r="AQ270" s="7">
        <f>COUNTA(C270:AO270)</f>
        <v>5</v>
      </c>
      <c r="AR270" s="12">
        <f>AP270/AQ270</f>
        <v>385.9</v>
      </c>
      <c r="AS270" s="9" t="s">
        <v>840</v>
      </c>
      <c r="AT270" s="9" t="s">
        <v>872</v>
      </c>
      <c r="AU270" s="21">
        <v>409</v>
      </c>
    </row>
    <row r="271" spans="1:47" ht="11.25" x14ac:dyDescent="0.15">
      <c r="A271" s="8"/>
      <c r="B271" s="9" t="s">
        <v>430</v>
      </c>
      <c r="C271" s="10"/>
      <c r="D271" s="10"/>
      <c r="E271" s="10"/>
      <c r="F271" s="10"/>
      <c r="G271" s="10"/>
      <c r="H271" s="10"/>
      <c r="I271" s="10"/>
      <c r="J271" s="10">
        <v>1923.4</v>
      </c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1">
        <f>SUM(C271:AO271)</f>
        <v>1923.4</v>
      </c>
      <c r="AQ271" s="7">
        <f>COUNTA(C271:AO271)</f>
        <v>1</v>
      </c>
      <c r="AR271" s="12">
        <f>AP271/AQ271</f>
        <v>1923.4</v>
      </c>
      <c r="AS271" s="9" t="s">
        <v>430</v>
      </c>
      <c r="AT271" s="9" t="s">
        <v>431</v>
      </c>
      <c r="AU271" s="21">
        <v>165</v>
      </c>
    </row>
    <row r="272" spans="1:47" ht="11.25" x14ac:dyDescent="0.15">
      <c r="A272" s="8"/>
      <c r="B272" s="34" t="s">
        <v>864</v>
      </c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>
        <v>242.45</v>
      </c>
      <c r="AI272" s="10">
        <v>387.29999999999995</v>
      </c>
      <c r="AJ272" s="10">
        <v>423.1</v>
      </c>
      <c r="AK272" s="10">
        <v>394.9</v>
      </c>
      <c r="AL272" s="10">
        <v>473</v>
      </c>
      <c r="AM272" s="10"/>
      <c r="AN272" s="10"/>
      <c r="AO272" s="10"/>
      <c r="AP272" s="11">
        <f>SUM(C272:AO272)</f>
        <v>1920.75</v>
      </c>
      <c r="AQ272" s="7">
        <f>COUNTA(C272:AO272)</f>
        <v>5</v>
      </c>
      <c r="AR272" s="12">
        <f>AP272/AQ272</f>
        <v>384.15</v>
      </c>
      <c r="AS272" s="34" t="s">
        <v>864</v>
      </c>
      <c r="AT272" s="35" t="s">
        <v>865</v>
      </c>
      <c r="AU272" s="21">
        <v>416</v>
      </c>
    </row>
    <row r="273" spans="1:47" ht="11.25" x14ac:dyDescent="0.15">
      <c r="A273" s="8" t="s">
        <v>33</v>
      </c>
      <c r="B273" s="9" t="s">
        <v>432</v>
      </c>
      <c r="C273" s="10"/>
      <c r="D273" s="10"/>
      <c r="E273" s="10">
        <v>832</v>
      </c>
      <c r="F273" s="10">
        <v>510</v>
      </c>
      <c r="G273" s="10">
        <v>569</v>
      </c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1">
        <f>SUM(C273:AO273)</f>
        <v>1911</v>
      </c>
      <c r="AQ273" s="7">
        <f>COUNTA(C273:AO273)</f>
        <v>3</v>
      </c>
      <c r="AR273" s="12">
        <f>AP273/AQ273</f>
        <v>637</v>
      </c>
      <c r="AS273" s="9" t="s">
        <v>432</v>
      </c>
      <c r="AT273" s="9" t="s">
        <v>433</v>
      </c>
      <c r="AU273" s="21">
        <v>191</v>
      </c>
    </row>
    <row r="274" spans="1:47" ht="11.25" x14ac:dyDescent="0.15">
      <c r="A274" s="8"/>
      <c r="B274" s="9" t="s">
        <v>434</v>
      </c>
      <c r="C274" s="10"/>
      <c r="D274" s="10"/>
      <c r="E274" s="10">
        <v>1910.5</v>
      </c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1">
        <f>SUM(C274:AO274)</f>
        <v>1910.5</v>
      </c>
      <c r="AQ274" s="7">
        <f>COUNTA(C274:AO274)</f>
        <v>1</v>
      </c>
      <c r="AR274" s="12">
        <f>AP274/AQ274</f>
        <v>1910.5</v>
      </c>
      <c r="AS274" s="9" t="s">
        <v>434</v>
      </c>
      <c r="AT274" s="9" t="s">
        <v>435</v>
      </c>
      <c r="AU274" s="21">
        <v>43</v>
      </c>
    </row>
    <row r="275" spans="1:47" ht="11.25" x14ac:dyDescent="0.15">
      <c r="A275" s="8"/>
      <c r="B275" s="9" t="s">
        <v>436</v>
      </c>
      <c r="C275" s="10"/>
      <c r="D275" s="10"/>
      <c r="E275" s="10"/>
      <c r="F275" s="10"/>
      <c r="G275" s="10"/>
      <c r="H275" s="10"/>
      <c r="I275" s="10"/>
      <c r="J275" s="10">
        <v>1908.8</v>
      </c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1">
        <f>SUM(C275:AO275)</f>
        <v>1908.8</v>
      </c>
      <c r="AQ275" s="7">
        <f>COUNTA(C275:AO275)</f>
        <v>1</v>
      </c>
      <c r="AR275" s="12">
        <f>AP275/AQ275</f>
        <v>1908.8</v>
      </c>
      <c r="AS275" s="9" t="s">
        <v>436</v>
      </c>
      <c r="AT275" s="9" t="s">
        <v>437</v>
      </c>
      <c r="AU275" s="21">
        <v>162</v>
      </c>
    </row>
    <row r="276" spans="1:47" ht="11.25" x14ac:dyDescent="0.15">
      <c r="A276" s="8"/>
      <c r="B276" s="9" t="s">
        <v>582</v>
      </c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>
        <v>490.5</v>
      </c>
      <c r="U276" s="10">
        <v>282</v>
      </c>
      <c r="V276" s="10">
        <v>260.7</v>
      </c>
      <c r="W276" s="10">
        <v>362.5</v>
      </c>
      <c r="X276" s="10">
        <v>505</v>
      </c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1">
        <f>SUM(C276:AO276)</f>
        <v>1900.7</v>
      </c>
      <c r="AQ276" s="7">
        <f>COUNTA(C276:AO276)</f>
        <v>5</v>
      </c>
      <c r="AR276" s="12">
        <f>AP276/AQ276</f>
        <v>380.14</v>
      </c>
      <c r="AS276" s="9" t="s">
        <v>582</v>
      </c>
      <c r="AT276" s="9" t="s">
        <v>583</v>
      </c>
      <c r="AU276" s="21">
        <v>336</v>
      </c>
    </row>
    <row r="277" spans="1:47" ht="11.25" x14ac:dyDescent="0.15">
      <c r="A277" s="8"/>
      <c r="B277" s="9" t="s">
        <v>438</v>
      </c>
      <c r="C277" s="10"/>
      <c r="D277" s="10"/>
      <c r="E277" s="10"/>
      <c r="F277" s="10"/>
      <c r="G277" s="10"/>
      <c r="H277" s="10"/>
      <c r="I277" s="10"/>
      <c r="J277" s="10"/>
      <c r="K277" s="10">
        <v>1891</v>
      </c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1">
        <f>SUM(C277:AO277)</f>
        <v>1891</v>
      </c>
      <c r="AQ277" s="7">
        <f>COUNTA(C277:AO277)</f>
        <v>1</v>
      </c>
      <c r="AR277" s="12">
        <f>AP277/AQ277</f>
        <v>1891</v>
      </c>
      <c r="AS277" s="9" t="s">
        <v>438</v>
      </c>
      <c r="AT277" s="9" t="s">
        <v>439</v>
      </c>
      <c r="AU277" s="21">
        <v>47</v>
      </c>
    </row>
    <row r="278" spans="1:47" ht="11.25" x14ac:dyDescent="0.15">
      <c r="A278" s="8" t="s">
        <v>33</v>
      </c>
      <c r="B278" s="9" t="s">
        <v>440</v>
      </c>
      <c r="C278" s="10">
        <v>585.70000000000005</v>
      </c>
      <c r="D278" s="10">
        <v>578.29999999999995</v>
      </c>
      <c r="E278" s="10">
        <v>499.4</v>
      </c>
      <c r="F278" s="10"/>
      <c r="G278" s="10">
        <v>194.5</v>
      </c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1">
        <f>SUM(C278:AO278)</f>
        <v>1857.9</v>
      </c>
      <c r="AQ278" s="7">
        <f>COUNTA(C278:AO278)</f>
        <v>4</v>
      </c>
      <c r="AR278" s="12">
        <f>AP278/AQ278</f>
        <v>464.47500000000002</v>
      </c>
      <c r="AS278" s="9" t="s">
        <v>440</v>
      </c>
      <c r="AT278" s="9" t="s">
        <v>441</v>
      </c>
      <c r="AU278" s="21">
        <v>265</v>
      </c>
    </row>
    <row r="279" spans="1:47" ht="11.25" x14ac:dyDescent="0.15">
      <c r="A279" s="8" t="s">
        <v>33</v>
      </c>
      <c r="B279" s="9" t="s">
        <v>442</v>
      </c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>
        <v>269.5</v>
      </c>
      <c r="S279" s="10">
        <v>661.3</v>
      </c>
      <c r="T279" s="10">
        <v>917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1">
        <f>SUM(C279:AO279)</f>
        <v>1847.8</v>
      </c>
      <c r="AQ279" s="7">
        <f>COUNTA(C279:AO279)</f>
        <v>3</v>
      </c>
      <c r="AR279" s="12">
        <f>AP279/AQ279</f>
        <v>615.93333333333328</v>
      </c>
      <c r="AS279" s="9" t="s">
        <v>442</v>
      </c>
      <c r="AT279" s="14" t="s">
        <v>791</v>
      </c>
      <c r="AU279" s="21">
        <v>328</v>
      </c>
    </row>
    <row r="280" spans="1:47" ht="11.25" x14ac:dyDescent="0.15">
      <c r="A280" s="8" t="s">
        <v>33</v>
      </c>
      <c r="B280" s="9" t="s">
        <v>443</v>
      </c>
      <c r="C280" s="10"/>
      <c r="D280" s="10"/>
      <c r="E280" s="10">
        <v>793.2</v>
      </c>
      <c r="F280" s="10">
        <v>505.5</v>
      </c>
      <c r="G280" s="10">
        <v>536.79999999999995</v>
      </c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1">
        <f>SUM(C280:AO280)</f>
        <v>1835.5</v>
      </c>
      <c r="AQ280" s="7">
        <f>COUNTA(C280:AO280)</f>
        <v>3</v>
      </c>
      <c r="AR280" s="12">
        <f>AP280/AQ280</f>
        <v>611.83333333333337</v>
      </c>
      <c r="AS280" s="9" t="s">
        <v>443</v>
      </c>
      <c r="AT280" s="9" t="s">
        <v>444</v>
      </c>
      <c r="AU280" s="21">
        <v>285</v>
      </c>
    </row>
    <row r="281" spans="1:47" ht="11.25" x14ac:dyDescent="0.15">
      <c r="A281" s="8"/>
      <c r="B281" s="9" t="s">
        <v>446</v>
      </c>
      <c r="C281" s="10"/>
      <c r="D281" s="10"/>
      <c r="E281" s="10"/>
      <c r="F281" s="10"/>
      <c r="G281" s="10"/>
      <c r="H281" s="10"/>
      <c r="I281" s="10"/>
      <c r="J281" s="10"/>
      <c r="K281" s="10"/>
      <c r="L281" s="10">
        <v>1793</v>
      </c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1">
        <f>SUM(C281:AO281)</f>
        <v>1793</v>
      </c>
      <c r="AQ281" s="7">
        <f>COUNTA(C281:AO281)</f>
        <v>1</v>
      </c>
      <c r="AR281" s="12">
        <f>AP281/AQ281</f>
        <v>1793</v>
      </c>
      <c r="AS281" s="9" t="s">
        <v>446</v>
      </c>
      <c r="AT281" s="9" t="s">
        <v>447</v>
      </c>
      <c r="AU281" s="21">
        <v>372</v>
      </c>
    </row>
    <row r="282" spans="1:47" ht="11.25" x14ac:dyDescent="0.15">
      <c r="A282" s="8" t="s">
        <v>33</v>
      </c>
      <c r="B282" s="9" t="s">
        <v>448</v>
      </c>
      <c r="C282" s="10">
        <v>162.6</v>
      </c>
      <c r="D282" s="10">
        <v>420.6</v>
      </c>
      <c r="E282" s="10">
        <v>713.7</v>
      </c>
      <c r="F282" s="10">
        <v>131.5</v>
      </c>
      <c r="G282" s="10">
        <v>165</v>
      </c>
      <c r="H282" s="10">
        <v>87.8</v>
      </c>
      <c r="I282" s="10">
        <v>62.5</v>
      </c>
      <c r="J282" s="10">
        <v>23.1</v>
      </c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1">
        <f>SUM(C282:AO282)</f>
        <v>1766.8</v>
      </c>
      <c r="AQ282" s="7">
        <f>COUNTA(C282:AO282)</f>
        <v>8</v>
      </c>
      <c r="AR282" s="12">
        <f>AP282/AQ282</f>
        <v>220.85</v>
      </c>
      <c r="AS282" s="9" t="s">
        <v>448</v>
      </c>
      <c r="AT282" s="9" t="s">
        <v>449</v>
      </c>
      <c r="AU282" s="21">
        <v>335</v>
      </c>
    </row>
    <row r="283" spans="1:47" ht="11.25" x14ac:dyDescent="0.15">
      <c r="A283" s="8" t="s">
        <v>33</v>
      </c>
      <c r="B283" s="9" t="s">
        <v>450</v>
      </c>
      <c r="C283" s="10"/>
      <c r="D283" s="10"/>
      <c r="E283" s="10"/>
      <c r="F283" s="10"/>
      <c r="G283" s="10"/>
      <c r="H283" s="10"/>
      <c r="I283" s="10">
        <v>757.1</v>
      </c>
      <c r="J283" s="10">
        <v>379.8</v>
      </c>
      <c r="K283" s="10">
        <v>489.5</v>
      </c>
      <c r="L283" s="10">
        <v>128.30000000000001</v>
      </c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1">
        <f>SUM(C283:AO283)</f>
        <v>1754.7</v>
      </c>
      <c r="AQ283" s="7">
        <f>COUNTA(C283:AO283)</f>
        <v>4</v>
      </c>
      <c r="AR283" s="12">
        <f>AP283/AQ283</f>
        <v>438.67500000000001</v>
      </c>
      <c r="AS283" s="9" t="s">
        <v>450</v>
      </c>
      <c r="AT283" s="9" t="s">
        <v>451</v>
      </c>
      <c r="AU283" s="21">
        <v>260</v>
      </c>
    </row>
    <row r="284" spans="1:47" ht="11.25" x14ac:dyDescent="0.15">
      <c r="A284" s="8"/>
      <c r="B284" s="9" t="s">
        <v>452</v>
      </c>
      <c r="C284" s="10"/>
      <c r="D284" s="10"/>
      <c r="E284" s="10"/>
      <c r="F284" s="10"/>
      <c r="G284" s="10"/>
      <c r="H284" s="10"/>
      <c r="I284" s="10"/>
      <c r="J284" s="10">
        <v>1752.1</v>
      </c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1">
        <f>SUM(C284:AO284)</f>
        <v>1752.1</v>
      </c>
      <c r="AQ284" s="7">
        <f>COUNTA(C284:AO284)</f>
        <v>1</v>
      </c>
      <c r="AR284" s="12">
        <f>AP284/AQ284</f>
        <v>1752.1</v>
      </c>
      <c r="AS284" s="9" t="s">
        <v>452</v>
      </c>
      <c r="AT284" s="9" t="s">
        <v>453</v>
      </c>
      <c r="AU284" s="21">
        <v>294</v>
      </c>
    </row>
    <row r="285" spans="1:47" ht="11.25" x14ac:dyDescent="0.15">
      <c r="A285" s="8"/>
      <c r="B285" s="9" t="s">
        <v>454</v>
      </c>
      <c r="C285" s="10"/>
      <c r="D285" s="10"/>
      <c r="E285" s="10">
        <v>604.20000000000005</v>
      </c>
      <c r="F285" s="10">
        <v>333.9</v>
      </c>
      <c r="G285" s="10">
        <v>606</v>
      </c>
      <c r="H285" s="10">
        <v>153</v>
      </c>
      <c r="I285" s="10">
        <v>24</v>
      </c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1">
        <f>SUM(C285:AO285)</f>
        <v>1721.1</v>
      </c>
      <c r="AQ285" s="7">
        <f>COUNTA(C285:AO285)</f>
        <v>5</v>
      </c>
      <c r="AR285" s="12">
        <f>AP285/AQ285</f>
        <v>344.21999999999997</v>
      </c>
      <c r="AS285" s="9" t="s">
        <v>454</v>
      </c>
      <c r="AT285" s="9" t="s">
        <v>455</v>
      </c>
      <c r="AU285" s="21">
        <v>23</v>
      </c>
    </row>
    <row r="286" spans="1:47" ht="11.25" x14ac:dyDescent="0.15">
      <c r="A286" s="8"/>
      <c r="B286" s="9" t="s">
        <v>458</v>
      </c>
      <c r="C286" s="10"/>
      <c r="D286" s="10"/>
      <c r="E286" s="10"/>
      <c r="F286" s="10"/>
      <c r="G286" s="10"/>
      <c r="H286" s="10"/>
      <c r="I286" s="10"/>
      <c r="J286" s="10">
        <v>1702.3</v>
      </c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1">
        <f>SUM(C286:AO286)</f>
        <v>1702.3</v>
      </c>
      <c r="AQ286" s="7">
        <f>COUNTA(C286:AO286)</f>
        <v>1</v>
      </c>
      <c r="AR286" s="12">
        <f>AP286/AQ286</f>
        <v>1702.3</v>
      </c>
      <c r="AS286" s="9" t="s">
        <v>458</v>
      </c>
      <c r="AT286" s="9" t="s">
        <v>459</v>
      </c>
      <c r="AU286" s="21">
        <v>239</v>
      </c>
    </row>
    <row r="287" spans="1:47" ht="11.25" x14ac:dyDescent="0.15">
      <c r="A287" s="8"/>
      <c r="B287" s="9" t="s">
        <v>881</v>
      </c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>
        <v>1693</v>
      </c>
      <c r="AM287" s="10"/>
      <c r="AN287" s="10"/>
      <c r="AO287" s="10"/>
      <c r="AP287" s="11">
        <f>SUM(C287:AO287)</f>
        <v>1693</v>
      </c>
      <c r="AQ287" s="7">
        <f>COUNTA(C287:AO287)</f>
        <v>1</v>
      </c>
      <c r="AR287" s="12">
        <f>AP287/AQ287</f>
        <v>1693</v>
      </c>
      <c r="AS287" s="9" t="s">
        <v>881</v>
      </c>
      <c r="AT287" s="35" t="s">
        <v>882</v>
      </c>
      <c r="AU287" s="21">
        <v>421</v>
      </c>
    </row>
    <row r="288" spans="1:47" ht="11.25" x14ac:dyDescent="0.15">
      <c r="A288" s="8"/>
      <c r="B288" s="9" t="s">
        <v>460</v>
      </c>
      <c r="C288" s="10"/>
      <c r="D288" s="10"/>
      <c r="E288" s="10"/>
      <c r="F288" s="10"/>
      <c r="G288" s="10">
        <v>737.5</v>
      </c>
      <c r="H288" s="10">
        <v>951.3</v>
      </c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1">
        <f>SUM(C288:AO288)</f>
        <v>1688.8</v>
      </c>
      <c r="AQ288" s="7">
        <f>COUNTA(C288:AO288)</f>
        <v>2</v>
      </c>
      <c r="AR288" s="12">
        <f>AP288/AQ288</f>
        <v>844.4</v>
      </c>
      <c r="AS288" s="9" t="s">
        <v>460</v>
      </c>
      <c r="AT288" s="9" t="s">
        <v>461</v>
      </c>
      <c r="AU288" s="21">
        <v>367</v>
      </c>
    </row>
    <row r="289" spans="1:47" ht="11.25" x14ac:dyDescent="0.15">
      <c r="A289" s="8"/>
      <c r="B289" s="9" t="s">
        <v>462</v>
      </c>
      <c r="C289" s="10">
        <v>317.7</v>
      </c>
      <c r="D289" s="10">
        <v>497.1</v>
      </c>
      <c r="E289" s="10">
        <v>417.3</v>
      </c>
      <c r="F289" s="10">
        <v>405.9</v>
      </c>
      <c r="G289" s="10">
        <v>30.3</v>
      </c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1">
        <f>SUM(C289:AO289)</f>
        <v>1668.3</v>
      </c>
      <c r="AQ289" s="7">
        <f>COUNTA(C289:AO289)</f>
        <v>5</v>
      </c>
      <c r="AR289" s="12">
        <f>AP289/AQ289</f>
        <v>333.65999999999997</v>
      </c>
      <c r="AS289" s="9" t="s">
        <v>462</v>
      </c>
      <c r="AT289" s="9" t="s">
        <v>463</v>
      </c>
      <c r="AU289" s="21">
        <v>272</v>
      </c>
    </row>
    <row r="290" spans="1:47" ht="11.25" x14ac:dyDescent="0.15">
      <c r="A290" s="8"/>
      <c r="B290" s="9" t="s">
        <v>464</v>
      </c>
      <c r="C290" s="10"/>
      <c r="D290" s="10"/>
      <c r="E290" s="10">
        <v>604.6</v>
      </c>
      <c r="F290" s="10">
        <v>589.6</v>
      </c>
      <c r="G290" s="10">
        <v>470.9</v>
      </c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1">
        <f>SUM(C290:AO290)</f>
        <v>1665.1</v>
      </c>
      <c r="AQ290" s="7">
        <f>COUNTA(C290:AO290)</f>
        <v>3</v>
      </c>
      <c r="AR290" s="12">
        <f>AP290/AQ290</f>
        <v>555.0333333333333</v>
      </c>
      <c r="AS290" s="9" t="s">
        <v>464</v>
      </c>
      <c r="AT290" s="9" t="s">
        <v>465</v>
      </c>
      <c r="AU290" s="21">
        <v>15</v>
      </c>
    </row>
    <row r="291" spans="1:47" ht="11.25" x14ac:dyDescent="0.15">
      <c r="A291" s="8"/>
      <c r="B291" s="9" t="s">
        <v>468</v>
      </c>
      <c r="C291" s="10"/>
      <c r="D291" s="10"/>
      <c r="E291" s="10"/>
      <c r="F291" s="10"/>
      <c r="G291" s="10"/>
      <c r="H291" s="10"/>
      <c r="I291" s="10"/>
      <c r="J291" s="10"/>
      <c r="K291" s="10"/>
      <c r="L291" s="10">
        <v>1621.1</v>
      </c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1">
        <f>SUM(C291:AO291)</f>
        <v>1621.1</v>
      </c>
      <c r="AQ291" s="7">
        <f>COUNTA(C291:AO291)</f>
        <v>1</v>
      </c>
      <c r="AR291" s="12">
        <f>AP291/AQ291</f>
        <v>1621.1</v>
      </c>
      <c r="AS291" s="9" t="s">
        <v>468</v>
      </c>
      <c r="AT291" s="9" t="s">
        <v>469</v>
      </c>
      <c r="AU291" s="21">
        <v>318</v>
      </c>
    </row>
    <row r="292" spans="1:47" ht="11.25" x14ac:dyDescent="0.15">
      <c r="A292" s="8"/>
      <c r="B292" s="9" t="s">
        <v>470</v>
      </c>
      <c r="C292" s="10"/>
      <c r="D292" s="10"/>
      <c r="E292" s="10">
        <v>623</v>
      </c>
      <c r="F292" s="10">
        <v>373.1</v>
      </c>
      <c r="G292" s="10"/>
      <c r="H292" s="10"/>
      <c r="I292" s="10"/>
      <c r="J292" s="10"/>
      <c r="K292" s="10">
        <v>615.20000000000005</v>
      </c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1">
        <f>SUM(C292:AO292)</f>
        <v>1611.3000000000002</v>
      </c>
      <c r="AQ292" s="7">
        <f>COUNTA(C292:AO292)</f>
        <v>3</v>
      </c>
      <c r="AR292" s="12">
        <f>AP292/AQ292</f>
        <v>537.1</v>
      </c>
      <c r="AS292" s="9" t="s">
        <v>470</v>
      </c>
      <c r="AT292" s="9" t="s">
        <v>471</v>
      </c>
      <c r="AU292" s="21">
        <v>9</v>
      </c>
    </row>
    <row r="293" spans="1:47" ht="11.25" x14ac:dyDescent="0.15">
      <c r="A293" s="8" t="s">
        <v>33</v>
      </c>
      <c r="B293" s="9" t="s">
        <v>472</v>
      </c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>
        <v>1601.9</v>
      </c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1">
        <f>SUM(C293:AO293)</f>
        <v>1601.9</v>
      </c>
      <c r="AQ293" s="7">
        <f>COUNTA(C293:AO293)</f>
        <v>1</v>
      </c>
      <c r="AR293" s="12">
        <f>AP293/AQ293</f>
        <v>1601.9</v>
      </c>
      <c r="AS293" s="9" t="s">
        <v>472</v>
      </c>
      <c r="AT293" s="9" t="s">
        <v>473</v>
      </c>
      <c r="AU293" s="21">
        <v>169</v>
      </c>
    </row>
    <row r="294" spans="1:47" ht="11.25" x14ac:dyDescent="0.15">
      <c r="A294" s="8" t="s">
        <v>33</v>
      </c>
      <c r="B294" s="9" t="s">
        <v>738</v>
      </c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>
        <v>565</v>
      </c>
      <c r="X294" s="10">
        <v>1030</v>
      </c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1">
        <f>SUM(C294:AO294)</f>
        <v>1595</v>
      </c>
      <c r="AQ294" s="7">
        <f>COUNTA(C294:AO294)</f>
        <v>2</v>
      </c>
      <c r="AR294" s="12">
        <f>AP294/AQ294</f>
        <v>797.5</v>
      </c>
      <c r="AS294" s="9" t="s">
        <v>738</v>
      </c>
      <c r="AT294" s="9" t="s">
        <v>809</v>
      </c>
      <c r="AU294" s="21">
        <v>388</v>
      </c>
    </row>
    <row r="295" spans="1:47" ht="11.25" x14ac:dyDescent="0.15">
      <c r="A295" s="8"/>
      <c r="B295" s="9" t="s">
        <v>543</v>
      </c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>
        <v>321.39999999999998</v>
      </c>
      <c r="O295" s="10">
        <v>77</v>
      </c>
      <c r="P295" s="10">
        <v>111.1</v>
      </c>
      <c r="Q295" s="10">
        <v>21.4</v>
      </c>
      <c r="R295" s="10">
        <v>43.4</v>
      </c>
      <c r="S295" s="10">
        <v>321.5</v>
      </c>
      <c r="T295" s="10">
        <v>24.6</v>
      </c>
      <c r="U295" s="10">
        <v>170.7</v>
      </c>
      <c r="V295" s="10">
        <v>64.5</v>
      </c>
      <c r="W295" s="10">
        <v>0</v>
      </c>
      <c r="X295" s="10">
        <v>47</v>
      </c>
      <c r="Y295" s="10">
        <v>23</v>
      </c>
      <c r="Z295" s="10">
        <v>37.299999999999997</v>
      </c>
      <c r="AA295" s="10">
        <v>0</v>
      </c>
      <c r="AB295" s="10">
        <v>12</v>
      </c>
      <c r="AC295" s="10">
        <v>11.2</v>
      </c>
      <c r="AD295" s="10">
        <v>44.5</v>
      </c>
      <c r="AE295" s="10">
        <v>56.1</v>
      </c>
      <c r="AF295" s="10">
        <v>113.4</v>
      </c>
      <c r="AG295" s="10">
        <v>73</v>
      </c>
      <c r="AH295" s="10"/>
      <c r="AI295" s="10"/>
      <c r="AJ295" s="10"/>
      <c r="AK295" s="10"/>
      <c r="AL295" s="10"/>
      <c r="AM295" s="10"/>
      <c r="AN295" s="10"/>
      <c r="AO295" s="10"/>
      <c r="AP295" s="11">
        <f>SUM(C295:AO295)</f>
        <v>1573.1</v>
      </c>
      <c r="AQ295" s="7">
        <f>COUNTA(C295:AO295)</f>
        <v>20</v>
      </c>
      <c r="AR295" s="12">
        <f>AP295/AQ295</f>
        <v>78.655000000000001</v>
      </c>
      <c r="AS295" s="9" t="s">
        <v>543</v>
      </c>
      <c r="AT295" s="9" t="s">
        <v>544</v>
      </c>
      <c r="AU295" s="21">
        <v>351</v>
      </c>
    </row>
    <row r="296" spans="1:47" ht="11.25" x14ac:dyDescent="0.15">
      <c r="A296" s="8" t="s">
        <v>33</v>
      </c>
      <c r="B296" s="9" t="s">
        <v>475</v>
      </c>
      <c r="C296" s="10"/>
      <c r="D296" s="10"/>
      <c r="E296" s="10"/>
      <c r="F296" s="10"/>
      <c r="G296" s="10"/>
      <c r="H296" s="10"/>
      <c r="I296" s="10"/>
      <c r="J296" s="10">
        <v>939.5</v>
      </c>
      <c r="K296" s="10">
        <v>606.29999999999995</v>
      </c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1">
        <f>SUM(C296:AO296)</f>
        <v>1545.8</v>
      </c>
      <c r="AQ296" s="7">
        <f>COUNTA(C296:AO296)</f>
        <v>2</v>
      </c>
      <c r="AR296" s="12">
        <f>AP296/AQ296</f>
        <v>772.9</v>
      </c>
      <c r="AS296" s="9" t="s">
        <v>475</v>
      </c>
      <c r="AT296" s="9" t="s">
        <v>476</v>
      </c>
      <c r="AU296" s="21">
        <v>96</v>
      </c>
    </row>
    <row r="297" spans="1:47" ht="11.25" x14ac:dyDescent="0.15">
      <c r="A297" s="8" t="s">
        <v>33</v>
      </c>
      <c r="B297" s="9" t="s">
        <v>477</v>
      </c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>
        <v>1105.4000000000001</v>
      </c>
      <c r="P297" s="10">
        <v>432.7</v>
      </c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1">
        <f>SUM(C297:AO297)</f>
        <v>1538.1000000000001</v>
      </c>
      <c r="AQ297" s="7">
        <f>COUNTA(C297:AO297)</f>
        <v>2</v>
      </c>
      <c r="AR297" s="12">
        <f>AP297/AQ297</f>
        <v>769.05000000000007</v>
      </c>
      <c r="AS297" s="9" t="s">
        <v>477</v>
      </c>
      <c r="AT297" s="9" t="s">
        <v>478</v>
      </c>
      <c r="AU297" s="21">
        <v>251</v>
      </c>
    </row>
    <row r="298" spans="1:47" ht="11.25" x14ac:dyDescent="0.15">
      <c r="A298" s="8"/>
      <c r="B298" s="9" t="s">
        <v>479</v>
      </c>
      <c r="C298" s="10"/>
      <c r="D298" s="10"/>
      <c r="E298" s="10">
        <v>680.3</v>
      </c>
      <c r="F298" s="10">
        <v>259</v>
      </c>
      <c r="G298" s="10"/>
      <c r="H298" s="10">
        <v>319</v>
      </c>
      <c r="I298" s="10">
        <v>278.5</v>
      </c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1">
        <f>SUM(C298:AO298)</f>
        <v>1536.8</v>
      </c>
      <c r="AQ298" s="7">
        <f>COUNTA(C298:AO298)</f>
        <v>4</v>
      </c>
      <c r="AR298" s="12">
        <f>AP298/AQ298</f>
        <v>384.2</v>
      </c>
      <c r="AS298" s="9" t="s">
        <v>479</v>
      </c>
      <c r="AT298" s="9" t="s">
        <v>480</v>
      </c>
      <c r="AU298" s="21">
        <v>132</v>
      </c>
    </row>
    <row r="299" spans="1:47" ht="11.25" x14ac:dyDescent="0.15">
      <c r="A299" s="8" t="s">
        <v>33</v>
      </c>
      <c r="B299" s="9" t="s">
        <v>481</v>
      </c>
      <c r="C299" s="10"/>
      <c r="D299" s="10"/>
      <c r="E299" s="10">
        <v>740.7</v>
      </c>
      <c r="F299" s="10">
        <v>788</v>
      </c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1">
        <f>SUM(C299:AO299)</f>
        <v>1528.7</v>
      </c>
      <c r="AQ299" s="7">
        <f>COUNTA(C299:AO299)</f>
        <v>2</v>
      </c>
      <c r="AR299" s="12">
        <f>AP299/AQ299</f>
        <v>764.35</v>
      </c>
      <c r="AS299" s="9" t="s">
        <v>481</v>
      </c>
      <c r="AT299" s="9" t="s">
        <v>482</v>
      </c>
      <c r="AU299" s="21">
        <v>105</v>
      </c>
    </row>
    <row r="300" spans="1:47" ht="11.25" x14ac:dyDescent="0.15">
      <c r="A300" s="8"/>
      <c r="B300" s="9" t="s">
        <v>483</v>
      </c>
      <c r="C300" s="10"/>
      <c r="D300" s="10"/>
      <c r="E300" s="10">
        <v>1519.1</v>
      </c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1">
        <f>SUM(C300:AO300)</f>
        <v>1519.1</v>
      </c>
      <c r="AQ300" s="7">
        <f>COUNTA(C300:AO300)</f>
        <v>1</v>
      </c>
      <c r="AR300" s="12">
        <f>AP300/AQ300</f>
        <v>1519.1</v>
      </c>
      <c r="AS300" s="9" t="s">
        <v>483</v>
      </c>
      <c r="AT300" s="9" t="s">
        <v>484</v>
      </c>
      <c r="AU300" s="21">
        <v>234</v>
      </c>
    </row>
    <row r="301" spans="1:47" ht="11.25" x14ac:dyDescent="0.15">
      <c r="A301" s="8"/>
      <c r="B301" s="9" t="s">
        <v>539</v>
      </c>
      <c r="C301" s="10">
        <v>61.7</v>
      </c>
      <c r="D301" s="10">
        <v>111.5</v>
      </c>
      <c r="E301" s="10"/>
      <c r="F301" s="10"/>
      <c r="G301" s="10"/>
      <c r="H301" s="10"/>
      <c r="I301" s="10"/>
      <c r="J301" s="10"/>
      <c r="K301" s="10"/>
      <c r="L301" s="10">
        <v>60.6</v>
      </c>
      <c r="M301" s="10">
        <v>78</v>
      </c>
      <c r="N301" s="10">
        <v>78</v>
      </c>
      <c r="O301" s="10">
        <v>55.6</v>
      </c>
      <c r="P301" s="10">
        <v>145.30000000000001</v>
      </c>
      <c r="Q301" s="10">
        <v>38.299999999999997</v>
      </c>
      <c r="R301" s="10">
        <v>94.5</v>
      </c>
      <c r="S301" s="10">
        <v>187.9</v>
      </c>
      <c r="T301" s="10">
        <v>109.8</v>
      </c>
      <c r="U301" s="10">
        <v>113.1</v>
      </c>
      <c r="V301" s="10">
        <v>64.200000000000017</v>
      </c>
      <c r="W301" s="10">
        <v>24.299999999999997</v>
      </c>
      <c r="X301" s="10">
        <v>14</v>
      </c>
      <c r="Y301" s="10">
        <v>25.200000000000003</v>
      </c>
      <c r="Z301" s="10">
        <v>57.3</v>
      </c>
      <c r="AA301" s="10">
        <v>53.2</v>
      </c>
      <c r="AB301" s="10">
        <v>34.700000000000003</v>
      </c>
      <c r="AC301" s="10">
        <v>49.699999999999996</v>
      </c>
      <c r="AD301" s="10">
        <v>15.5</v>
      </c>
      <c r="AE301" s="10">
        <v>1.8</v>
      </c>
      <c r="AF301" s="10">
        <v>1</v>
      </c>
      <c r="AG301" s="10">
        <v>0</v>
      </c>
      <c r="AH301" s="10">
        <v>2.8</v>
      </c>
      <c r="AI301" s="10">
        <v>4</v>
      </c>
      <c r="AJ301" s="10">
        <v>4.7</v>
      </c>
      <c r="AK301" s="10">
        <v>5</v>
      </c>
      <c r="AL301" s="10">
        <v>1.7</v>
      </c>
      <c r="AM301" s="10"/>
      <c r="AN301" s="10"/>
      <c r="AO301" s="10"/>
      <c r="AP301" s="11">
        <f>SUM(C301:AO301)</f>
        <v>1493.4</v>
      </c>
      <c r="AQ301" s="7">
        <f>COUNTA(C301:AO301)</f>
        <v>29</v>
      </c>
      <c r="AR301" s="12">
        <f>AP301/AQ301</f>
        <v>51.496551724137937</v>
      </c>
      <c r="AS301" s="9" t="s">
        <v>539</v>
      </c>
      <c r="AT301" s="9" t="s">
        <v>540</v>
      </c>
      <c r="AU301" s="21">
        <v>346</v>
      </c>
    </row>
    <row r="302" spans="1:47" ht="11.25" x14ac:dyDescent="0.15">
      <c r="A302" s="8" t="s">
        <v>33</v>
      </c>
      <c r="B302" s="9" t="s">
        <v>485</v>
      </c>
      <c r="C302" s="10"/>
      <c r="D302" s="10"/>
      <c r="E302" s="10"/>
      <c r="F302" s="10"/>
      <c r="G302" s="10"/>
      <c r="H302" s="10">
        <v>870.7</v>
      </c>
      <c r="I302" s="10">
        <v>596.4</v>
      </c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1">
        <f>SUM(C302:AO302)</f>
        <v>1467.1</v>
      </c>
      <c r="AQ302" s="7">
        <f>COUNTA(C302:AO302)</f>
        <v>2</v>
      </c>
      <c r="AR302" s="12">
        <f>AP302/AQ302</f>
        <v>733.55</v>
      </c>
      <c r="AS302" s="9" t="s">
        <v>485</v>
      </c>
      <c r="AT302" s="9" t="s">
        <v>486</v>
      </c>
      <c r="AU302" s="21">
        <v>117</v>
      </c>
    </row>
    <row r="303" spans="1:47" ht="11.25" x14ac:dyDescent="0.15">
      <c r="A303" s="8"/>
      <c r="B303" s="9" t="s">
        <v>487</v>
      </c>
      <c r="C303" s="10"/>
      <c r="D303" s="10"/>
      <c r="E303" s="10"/>
      <c r="F303" s="10"/>
      <c r="G303" s="10"/>
      <c r="H303" s="10"/>
      <c r="I303" s="10"/>
      <c r="J303" s="10">
        <v>1449.5</v>
      </c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1">
        <f>SUM(C303:AO303)</f>
        <v>1449.5</v>
      </c>
      <c r="AQ303" s="7">
        <f>COUNTA(C303:AO303)</f>
        <v>1</v>
      </c>
      <c r="AR303" s="12">
        <f>AP303/AQ303</f>
        <v>1449.5</v>
      </c>
      <c r="AS303" s="9" t="s">
        <v>487</v>
      </c>
      <c r="AT303" s="9" t="s">
        <v>488</v>
      </c>
      <c r="AU303" s="21">
        <v>304</v>
      </c>
    </row>
    <row r="304" spans="1:47" ht="11.25" x14ac:dyDescent="0.15">
      <c r="A304" s="8"/>
      <c r="B304" s="9" t="s">
        <v>515</v>
      </c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>
        <v>167.8</v>
      </c>
      <c r="Q304" s="10">
        <v>374.9</v>
      </c>
      <c r="R304" s="10">
        <v>216.2</v>
      </c>
      <c r="S304" s="10">
        <v>125.7</v>
      </c>
      <c r="T304" s="10">
        <v>95.6</v>
      </c>
      <c r="U304" s="10">
        <v>270</v>
      </c>
      <c r="V304" s="10">
        <v>187.89999999999998</v>
      </c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1">
        <f>SUM(C304:AO304)</f>
        <v>1438.1000000000004</v>
      </c>
      <c r="AQ304" s="7">
        <f>COUNTA(C304:AO304)</f>
        <v>7</v>
      </c>
      <c r="AR304" s="12">
        <f>AP304/AQ304</f>
        <v>205.44285714285721</v>
      </c>
      <c r="AS304" s="9" t="s">
        <v>515</v>
      </c>
      <c r="AT304" s="14" t="s">
        <v>797</v>
      </c>
      <c r="AU304" s="21">
        <v>192</v>
      </c>
    </row>
    <row r="305" spans="1:47" ht="11.25" x14ac:dyDescent="0.15">
      <c r="A305" s="8"/>
      <c r="B305" s="9" t="s">
        <v>489</v>
      </c>
      <c r="C305" s="10"/>
      <c r="D305" s="10"/>
      <c r="E305" s="10">
        <v>1295.5999999999999</v>
      </c>
      <c r="F305" s="10">
        <v>125.1</v>
      </c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1">
        <f>SUM(C305:AO305)</f>
        <v>1420.6999999999998</v>
      </c>
      <c r="AQ305" s="7">
        <f>COUNTA(C305:AO305)</f>
        <v>2</v>
      </c>
      <c r="AR305" s="12">
        <f>AP305/AQ305</f>
        <v>710.34999999999991</v>
      </c>
      <c r="AS305" s="9" t="s">
        <v>489</v>
      </c>
      <c r="AT305" s="9" t="s">
        <v>490</v>
      </c>
      <c r="AU305" s="21">
        <v>104</v>
      </c>
    </row>
    <row r="306" spans="1:47" ht="11.25" x14ac:dyDescent="0.15">
      <c r="A306" s="8"/>
      <c r="B306" s="9" t="s">
        <v>491</v>
      </c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>
        <v>317.10000000000002</v>
      </c>
      <c r="Q306" s="10">
        <v>682.6</v>
      </c>
      <c r="R306" s="10">
        <v>417.3</v>
      </c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1">
        <f>SUM(C306:AO306)</f>
        <v>1417</v>
      </c>
      <c r="AQ306" s="7">
        <f>COUNTA(C306:AO306)</f>
        <v>3</v>
      </c>
      <c r="AR306" s="12">
        <f>AP306/AQ306</f>
        <v>472.33333333333331</v>
      </c>
      <c r="AS306" s="9" t="s">
        <v>491</v>
      </c>
      <c r="AT306" s="14" t="s">
        <v>779</v>
      </c>
      <c r="AU306" s="21">
        <v>266</v>
      </c>
    </row>
    <row r="307" spans="1:47" ht="11.25" x14ac:dyDescent="0.15">
      <c r="A307" s="8"/>
      <c r="B307" s="9" t="s">
        <v>492</v>
      </c>
      <c r="C307" s="10"/>
      <c r="D307" s="10"/>
      <c r="E307" s="10"/>
      <c r="F307" s="10">
        <v>380.9</v>
      </c>
      <c r="G307" s="10">
        <v>167.6</v>
      </c>
      <c r="H307" s="10">
        <v>298</v>
      </c>
      <c r="I307" s="10">
        <v>150</v>
      </c>
      <c r="J307" s="10">
        <v>126</v>
      </c>
      <c r="K307" s="10">
        <v>99</v>
      </c>
      <c r="L307" s="10">
        <v>100</v>
      </c>
      <c r="M307" s="10">
        <v>69</v>
      </c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1">
        <f>SUM(C307:AO307)</f>
        <v>1390.5</v>
      </c>
      <c r="AQ307" s="7">
        <f>COUNTA(C307:AO307)</f>
        <v>8</v>
      </c>
      <c r="AR307" s="12">
        <f>AP307/AQ307</f>
        <v>173.8125</v>
      </c>
      <c r="AS307" s="9" t="s">
        <v>492</v>
      </c>
      <c r="AT307" s="9" t="s">
        <v>493</v>
      </c>
      <c r="AU307" s="21">
        <v>14</v>
      </c>
    </row>
    <row r="308" spans="1:47" ht="11.25" x14ac:dyDescent="0.15">
      <c r="A308" s="8"/>
      <c r="B308" s="9" t="s">
        <v>740</v>
      </c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>
        <v>1386.1999999999998</v>
      </c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1">
        <f>SUM(C308:AO308)</f>
        <v>1386.1999999999998</v>
      </c>
      <c r="AQ308" s="7">
        <f>COUNTA(C308:AO308)</f>
        <v>1</v>
      </c>
      <c r="AR308" s="12">
        <f>AP308/AQ308</f>
        <v>1386.1999999999998</v>
      </c>
      <c r="AS308" s="9" t="s">
        <v>740</v>
      </c>
      <c r="AT308" s="9" t="s">
        <v>758</v>
      </c>
      <c r="AU308" s="21">
        <v>390</v>
      </c>
    </row>
    <row r="309" spans="1:47" ht="11.25" x14ac:dyDescent="0.15">
      <c r="A309" s="8"/>
      <c r="B309" s="9" t="s">
        <v>496</v>
      </c>
      <c r="C309" s="10">
        <v>631.1</v>
      </c>
      <c r="D309" s="10">
        <v>749.6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1">
        <f>SUM(C309:AO309)</f>
        <v>1380.7</v>
      </c>
      <c r="AQ309" s="7">
        <f>COUNTA(C309:AO309)</f>
        <v>2</v>
      </c>
      <c r="AR309" s="12">
        <f>AP309/AQ309</f>
        <v>690.35</v>
      </c>
      <c r="AS309" s="9" t="s">
        <v>496</v>
      </c>
      <c r="AT309" s="9" t="s">
        <v>497</v>
      </c>
      <c r="AU309" s="21">
        <v>65</v>
      </c>
    </row>
    <row r="310" spans="1:47" ht="11.25" x14ac:dyDescent="0.15">
      <c r="A310" s="8"/>
      <c r="B310" s="9" t="s">
        <v>498</v>
      </c>
      <c r="C310" s="10">
        <v>1025.5</v>
      </c>
      <c r="D310" s="10">
        <v>338.7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1">
        <f>SUM(C310:AO310)</f>
        <v>1364.2</v>
      </c>
      <c r="AQ310" s="7">
        <f>COUNTA(C310:AO310)</f>
        <v>2</v>
      </c>
      <c r="AR310" s="12">
        <f>AP310/AQ310</f>
        <v>682.1</v>
      </c>
      <c r="AS310" s="9" t="s">
        <v>498</v>
      </c>
      <c r="AT310" s="9" t="s">
        <v>499</v>
      </c>
      <c r="AU310" s="21">
        <v>288</v>
      </c>
    </row>
    <row r="311" spans="1:47" ht="11.25" x14ac:dyDescent="0.15">
      <c r="A311" s="8" t="s">
        <v>33</v>
      </c>
      <c r="B311" s="9" t="s">
        <v>500</v>
      </c>
      <c r="C311" s="10"/>
      <c r="D311" s="10"/>
      <c r="E311" s="10"/>
      <c r="F311" s="10"/>
      <c r="G311" s="10"/>
      <c r="H311" s="10"/>
      <c r="I311" s="10"/>
      <c r="J311" s="10">
        <v>1335.4</v>
      </c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1">
        <f>SUM(C311:AO311)</f>
        <v>1335.4</v>
      </c>
      <c r="AQ311" s="7">
        <f>COUNTA(C311:AO311)</f>
        <v>1</v>
      </c>
      <c r="AR311" s="12">
        <f>AP311/AQ311</f>
        <v>1335.4</v>
      </c>
      <c r="AS311" s="9" t="s">
        <v>500</v>
      </c>
      <c r="AT311" s="9" t="s">
        <v>501</v>
      </c>
      <c r="AU311" s="21">
        <v>177</v>
      </c>
    </row>
    <row r="312" spans="1:47" ht="11.25" x14ac:dyDescent="0.15">
      <c r="A312" s="8"/>
      <c r="B312" s="9" t="s">
        <v>502</v>
      </c>
      <c r="C312" s="10"/>
      <c r="D312" s="10"/>
      <c r="E312" s="10"/>
      <c r="F312" s="10"/>
      <c r="G312" s="10"/>
      <c r="H312" s="10"/>
      <c r="I312" s="10"/>
      <c r="J312" s="10">
        <v>1331.1</v>
      </c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1">
        <f>SUM(C312:AO312)</f>
        <v>1331.1</v>
      </c>
      <c r="AQ312" s="7">
        <f>COUNTA(C312:AO312)</f>
        <v>1</v>
      </c>
      <c r="AR312" s="12">
        <f>AP312/AQ312</f>
        <v>1331.1</v>
      </c>
      <c r="AS312" s="9" t="s">
        <v>502</v>
      </c>
      <c r="AT312" s="9" t="s">
        <v>503</v>
      </c>
      <c r="AU312" s="21">
        <v>29</v>
      </c>
    </row>
    <row r="313" spans="1:47" ht="11.25" x14ac:dyDescent="0.15">
      <c r="A313" s="8"/>
      <c r="B313" s="9" t="s">
        <v>504</v>
      </c>
      <c r="C313" s="10"/>
      <c r="D313" s="10"/>
      <c r="E313" s="10"/>
      <c r="F313" s="10"/>
      <c r="G313" s="10"/>
      <c r="H313" s="10">
        <v>1314.8</v>
      </c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1">
        <f>SUM(C313:AO313)</f>
        <v>1314.8</v>
      </c>
      <c r="AQ313" s="7">
        <f>COUNTA(C313:AO313)</f>
        <v>1</v>
      </c>
      <c r="AR313" s="12">
        <f>AP313/AQ313</f>
        <v>1314.8</v>
      </c>
      <c r="AS313" s="9" t="s">
        <v>504</v>
      </c>
      <c r="AT313" s="9" t="s">
        <v>505</v>
      </c>
      <c r="AU313" s="21">
        <v>363</v>
      </c>
    </row>
    <row r="314" spans="1:47" ht="11.25" x14ac:dyDescent="0.15">
      <c r="A314" s="8"/>
      <c r="B314" s="9" t="s">
        <v>718</v>
      </c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>
        <v>422</v>
      </c>
      <c r="T314" s="10">
        <v>309</v>
      </c>
      <c r="U314" s="10">
        <v>233.5</v>
      </c>
      <c r="V314" s="10">
        <v>235</v>
      </c>
      <c r="W314" s="10">
        <v>114</v>
      </c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1">
        <f>SUM(C314:AO314)</f>
        <v>1313.5</v>
      </c>
      <c r="AQ314" s="7">
        <f>COUNTA(C314:AO314)</f>
        <v>5</v>
      </c>
      <c r="AR314" s="12">
        <f>AP314/AQ314</f>
        <v>262.7</v>
      </c>
      <c r="AS314" s="9" t="s">
        <v>718</v>
      </c>
      <c r="AT314" s="9" t="s">
        <v>557</v>
      </c>
      <c r="AU314" s="21">
        <v>309</v>
      </c>
    </row>
    <row r="315" spans="1:47" ht="11.25" x14ac:dyDescent="0.15">
      <c r="A315" s="8" t="s">
        <v>33</v>
      </c>
      <c r="B315" s="9" t="s">
        <v>506</v>
      </c>
      <c r="C315" s="10"/>
      <c r="D315" s="10"/>
      <c r="E315" s="10"/>
      <c r="F315" s="10">
        <v>205.6</v>
      </c>
      <c r="G315" s="10">
        <v>554.70000000000005</v>
      </c>
      <c r="H315" s="10">
        <v>551.6</v>
      </c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1">
        <f>SUM(C315:AO315)</f>
        <v>1311.9</v>
      </c>
      <c r="AQ315" s="7">
        <f>COUNTA(C315:AO315)</f>
        <v>3</v>
      </c>
      <c r="AR315" s="12">
        <f>AP315/AQ315</f>
        <v>437.3</v>
      </c>
      <c r="AS315" s="9" t="s">
        <v>506</v>
      </c>
      <c r="AT315" s="9" t="s">
        <v>507</v>
      </c>
      <c r="AU315" s="21">
        <v>319</v>
      </c>
    </row>
    <row r="316" spans="1:47" ht="11.25" x14ac:dyDescent="0.15">
      <c r="A316" s="8"/>
      <c r="B316" s="9" t="s">
        <v>508</v>
      </c>
      <c r="C316" s="10"/>
      <c r="D316" s="10"/>
      <c r="E316" s="10"/>
      <c r="F316" s="10"/>
      <c r="G316" s="10"/>
      <c r="H316" s="10"/>
      <c r="I316" s="10"/>
      <c r="J316" s="10">
        <v>834.2</v>
      </c>
      <c r="K316" s="10">
        <v>161</v>
      </c>
      <c r="L316" s="10">
        <v>175</v>
      </c>
      <c r="M316" s="10">
        <v>90</v>
      </c>
      <c r="N316" s="10">
        <v>48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1">
        <f>SUM(C316:AO316)</f>
        <v>1308.2</v>
      </c>
      <c r="AQ316" s="7">
        <f>COUNTA(C316:AO316)</f>
        <v>5</v>
      </c>
      <c r="AR316" s="12">
        <f>AP316/AQ316</f>
        <v>261.64</v>
      </c>
      <c r="AS316" s="9" t="s">
        <v>508</v>
      </c>
      <c r="AT316" s="9" t="s">
        <v>509</v>
      </c>
      <c r="AU316" s="21">
        <v>170</v>
      </c>
    </row>
    <row r="317" spans="1:47" ht="11.25" x14ac:dyDescent="0.15">
      <c r="A317" s="8"/>
      <c r="B317" s="9" t="s">
        <v>510</v>
      </c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>
        <v>1302.3</v>
      </c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1">
        <f>SUM(C317:AO317)</f>
        <v>1302.3</v>
      </c>
      <c r="AQ317" s="7">
        <f>COUNTA(C317:AO317)</f>
        <v>1</v>
      </c>
      <c r="AR317" s="12">
        <f>AP317/AQ317</f>
        <v>1302.3</v>
      </c>
      <c r="AS317" s="9" t="s">
        <v>510</v>
      </c>
      <c r="AT317" s="9" t="s">
        <v>511</v>
      </c>
      <c r="AU317" s="21">
        <v>61</v>
      </c>
    </row>
    <row r="318" spans="1:47" ht="11.25" x14ac:dyDescent="0.15">
      <c r="A318" s="8"/>
      <c r="B318" s="9" t="s">
        <v>512</v>
      </c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>
        <v>1289.0999999999999</v>
      </c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1">
        <f>SUM(C318:AO318)</f>
        <v>1289.0999999999999</v>
      </c>
      <c r="AQ318" s="7">
        <f>COUNTA(C318:AO318)</f>
        <v>1</v>
      </c>
      <c r="AR318" s="12">
        <f>AP318/AQ318</f>
        <v>1289.0999999999999</v>
      </c>
      <c r="AS318" s="9" t="s">
        <v>512</v>
      </c>
      <c r="AT318" s="14" t="s">
        <v>784</v>
      </c>
      <c r="AU318" s="21">
        <v>295</v>
      </c>
    </row>
    <row r="319" spans="1:47" ht="11.25" x14ac:dyDescent="0.15">
      <c r="A319" s="8"/>
      <c r="B319" s="9" t="s">
        <v>717</v>
      </c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>
        <v>120.3</v>
      </c>
      <c r="T319" s="10">
        <v>128.5</v>
      </c>
      <c r="U319" s="10">
        <v>757</v>
      </c>
      <c r="V319" s="10">
        <v>280</v>
      </c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1">
        <f>SUM(C319:AO319)</f>
        <v>1285.8</v>
      </c>
      <c r="AQ319" s="7">
        <f>COUNTA(C319:AO319)</f>
        <v>4</v>
      </c>
      <c r="AR319" s="12">
        <f>AP319/AQ319</f>
        <v>321.45</v>
      </c>
      <c r="AS319" s="9" t="s">
        <v>717</v>
      </c>
      <c r="AT319" s="9" t="s">
        <v>552</v>
      </c>
      <c r="AU319" s="21">
        <v>26</v>
      </c>
    </row>
    <row r="320" spans="1:47" ht="11.25" x14ac:dyDescent="0.15">
      <c r="A320" s="8"/>
      <c r="B320" s="9" t="s">
        <v>513</v>
      </c>
      <c r="C320" s="10"/>
      <c r="D320" s="10"/>
      <c r="E320" s="10"/>
      <c r="F320" s="10">
        <v>104</v>
      </c>
      <c r="G320" s="10">
        <v>632</v>
      </c>
      <c r="H320" s="10">
        <v>180</v>
      </c>
      <c r="I320" s="10">
        <v>255</v>
      </c>
      <c r="J320" s="10">
        <v>113</v>
      </c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1">
        <f>SUM(C320:AO320)</f>
        <v>1284</v>
      </c>
      <c r="AQ320" s="7">
        <f>COUNTA(C320:AO320)</f>
        <v>5</v>
      </c>
      <c r="AR320" s="12">
        <f>AP320/AQ320</f>
        <v>256.8</v>
      </c>
      <c r="AS320" s="9" t="s">
        <v>513</v>
      </c>
      <c r="AT320" s="9" t="s">
        <v>514</v>
      </c>
      <c r="AU320" s="21">
        <v>273</v>
      </c>
    </row>
    <row r="321" spans="1:47" ht="11.25" x14ac:dyDescent="0.15">
      <c r="A321" s="8"/>
      <c r="B321" s="9" t="s">
        <v>516</v>
      </c>
      <c r="C321" s="10"/>
      <c r="D321" s="10"/>
      <c r="E321" s="10"/>
      <c r="F321" s="10"/>
      <c r="G321" s="10">
        <v>637.6</v>
      </c>
      <c r="H321" s="10">
        <v>307.60000000000002</v>
      </c>
      <c r="I321" s="10">
        <v>298.10000000000002</v>
      </c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1">
        <f>SUM(C321:AO321)</f>
        <v>1243.3000000000002</v>
      </c>
      <c r="AQ321" s="7">
        <f>COUNTA(C321:AO321)</f>
        <v>3</v>
      </c>
      <c r="AR321" s="12">
        <f>AP321/AQ321</f>
        <v>414.43333333333339</v>
      </c>
      <c r="AS321" s="9" t="s">
        <v>516</v>
      </c>
      <c r="AT321" s="9" t="s">
        <v>517</v>
      </c>
      <c r="AU321" s="21">
        <v>268</v>
      </c>
    </row>
    <row r="322" spans="1:47" ht="11.25" x14ac:dyDescent="0.15">
      <c r="A322" s="8" t="s">
        <v>33</v>
      </c>
      <c r="B322" s="9" t="s">
        <v>518</v>
      </c>
      <c r="C322" s="10"/>
      <c r="D322" s="10"/>
      <c r="E322" s="10"/>
      <c r="F322" s="10">
        <v>168.3</v>
      </c>
      <c r="G322" s="10">
        <v>1062.9000000000001</v>
      </c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1">
        <f>SUM(C322:AO322)</f>
        <v>1231.2</v>
      </c>
      <c r="AQ322" s="7">
        <f>COUNTA(C322:AO322)</f>
        <v>2</v>
      </c>
      <c r="AR322" s="12">
        <f>AP322/AQ322</f>
        <v>615.6</v>
      </c>
      <c r="AS322" s="9" t="s">
        <v>518</v>
      </c>
      <c r="AT322" s="9" t="s">
        <v>519</v>
      </c>
      <c r="AU322" s="21">
        <v>178</v>
      </c>
    </row>
    <row r="323" spans="1:47" ht="11.25" x14ac:dyDescent="0.15">
      <c r="A323" s="8"/>
      <c r="B323" s="9" t="s">
        <v>520</v>
      </c>
      <c r="C323" s="10"/>
      <c r="D323" s="10"/>
      <c r="E323" s="10"/>
      <c r="F323" s="10"/>
      <c r="G323" s="10"/>
      <c r="H323" s="10">
        <v>1223.3</v>
      </c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1">
        <f>SUM(C323:AO323)</f>
        <v>1223.3</v>
      </c>
      <c r="AQ323" s="7">
        <f>COUNTA(C323:AO323)</f>
        <v>1</v>
      </c>
      <c r="AR323" s="12">
        <f>AP323/AQ323</f>
        <v>1223.3</v>
      </c>
      <c r="AS323" s="9" t="s">
        <v>520</v>
      </c>
      <c r="AT323" s="9" t="s">
        <v>521</v>
      </c>
      <c r="AU323" s="21">
        <v>121</v>
      </c>
    </row>
    <row r="324" spans="1:47" ht="11.25" x14ac:dyDescent="0.15">
      <c r="A324" s="8" t="s">
        <v>33</v>
      </c>
      <c r="B324" s="9" t="s">
        <v>731</v>
      </c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>
        <v>652.30000000000007</v>
      </c>
      <c r="W324" s="10">
        <v>446.5</v>
      </c>
      <c r="X324" s="10">
        <v>53.2</v>
      </c>
      <c r="Y324" s="10">
        <v>68.899999999999991</v>
      </c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1">
        <f>SUM(C324:AO324)</f>
        <v>1220.9000000000003</v>
      </c>
      <c r="AQ324" s="7">
        <f>COUNTA(C324:AO324)</f>
        <v>4</v>
      </c>
      <c r="AR324" s="12">
        <f>AP324/AQ324</f>
        <v>305.22500000000008</v>
      </c>
      <c r="AS324" s="9" t="s">
        <v>731</v>
      </c>
      <c r="AT324" s="9" t="s">
        <v>773</v>
      </c>
      <c r="AU324" s="21">
        <v>381</v>
      </c>
    </row>
    <row r="325" spans="1:47" ht="11.25" x14ac:dyDescent="0.15">
      <c r="A325" s="8"/>
      <c r="B325" s="9" t="s">
        <v>599</v>
      </c>
      <c r="C325" s="10">
        <v>25.7</v>
      </c>
      <c r="D325" s="10"/>
      <c r="E325" s="10">
        <v>73</v>
      </c>
      <c r="F325" s="10">
        <v>57.2</v>
      </c>
      <c r="G325" s="10">
        <v>67</v>
      </c>
      <c r="H325" s="10">
        <v>51</v>
      </c>
      <c r="I325" s="10">
        <v>78</v>
      </c>
      <c r="J325" s="10">
        <v>57</v>
      </c>
      <c r="K325" s="10">
        <v>25</v>
      </c>
      <c r="L325" s="10">
        <v>32</v>
      </c>
      <c r="M325" s="10">
        <v>14</v>
      </c>
      <c r="N325" s="10">
        <v>28</v>
      </c>
      <c r="O325" s="10">
        <v>19</v>
      </c>
      <c r="P325" s="10">
        <v>27</v>
      </c>
      <c r="Q325" s="10">
        <v>34</v>
      </c>
      <c r="R325" s="10">
        <v>27.5</v>
      </c>
      <c r="S325" s="10">
        <v>12</v>
      </c>
      <c r="T325" s="10">
        <v>32</v>
      </c>
      <c r="U325" s="10">
        <v>29</v>
      </c>
      <c r="V325" s="10">
        <v>13</v>
      </c>
      <c r="W325" s="10">
        <v>10</v>
      </c>
      <c r="X325" s="10">
        <v>14</v>
      </c>
      <c r="Y325" s="10">
        <v>395.5</v>
      </c>
      <c r="Z325" s="10">
        <v>96.1</v>
      </c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1">
        <f>SUM(C325:AO325)</f>
        <v>1217</v>
      </c>
      <c r="AQ325" s="7">
        <f>COUNTA(C325:AO325)</f>
        <v>23</v>
      </c>
      <c r="AR325" s="12">
        <f>AP325/AQ325</f>
        <v>52.913043478260867</v>
      </c>
      <c r="AS325" s="9" t="s">
        <v>599</v>
      </c>
      <c r="AT325" s="9" t="s">
        <v>600</v>
      </c>
      <c r="AU325" s="21">
        <v>303</v>
      </c>
    </row>
    <row r="326" spans="1:47" ht="11.25" x14ac:dyDescent="0.15">
      <c r="A326" s="8" t="s">
        <v>33</v>
      </c>
      <c r="B326" s="9" t="s">
        <v>522</v>
      </c>
      <c r="C326" s="10"/>
      <c r="D326" s="10"/>
      <c r="E326" s="10">
        <v>659.7</v>
      </c>
      <c r="F326" s="10">
        <v>549.6</v>
      </c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1">
        <f>SUM(C326:AO326)</f>
        <v>1209.3000000000002</v>
      </c>
      <c r="AQ326" s="7">
        <f>COUNTA(C326:AO326)</f>
        <v>2</v>
      </c>
      <c r="AR326" s="12">
        <f>AP326/AQ326</f>
        <v>604.65000000000009</v>
      </c>
      <c r="AS326" s="9" t="s">
        <v>522</v>
      </c>
      <c r="AT326" s="9" t="s">
        <v>523</v>
      </c>
      <c r="AU326" s="21">
        <v>232</v>
      </c>
    </row>
    <row r="327" spans="1:47" ht="11.25" x14ac:dyDescent="0.15">
      <c r="A327" s="8" t="s">
        <v>33</v>
      </c>
      <c r="B327" s="9" t="s">
        <v>524</v>
      </c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>
        <v>299.2</v>
      </c>
      <c r="O327" s="10">
        <v>395.5</v>
      </c>
      <c r="P327" s="10">
        <v>60</v>
      </c>
      <c r="Q327" s="10">
        <v>125</v>
      </c>
      <c r="R327" s="10">
        <v>59</v>
      </c>
      <c r="S327" s="10">
        <v>54</v>
      </c>
      <c r="T327" s="10">
        <v>190</v>
      </c>
      <c r="U327" s="10">
        <v>23.5</v>
      </c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1">
        <f>SUM(C327:AO327)</f>
        <v>1206.2</v>
      </c>
      <c r="AQ327" s="7">
        <f>COUNTA(C327:AO327)</f>
        <v>8</v>
      </c>
      <c r="AR327" s="12">
        <f>AP327/AQ327</f>
        <v>150.77500000000001</v>
      </c>
      <c r="AS327" s="9" t="s">
        <v>524</v>
      </c>
      <c r="AT327" s="9" t="s">
        <v>525</v>
      </c>
      <c r="AU327" s="21">
        <v>41</v>
      </c>
    </row>
    <row r="328" spans="1:47" ht="11.25" x14ac:dyDescent="0.15">
      <c r="A328" s="8" t="s">
        <v>33</v>
      </c>
      <c r="B328" s="9" t="s">
        <v>526</v>
      </c>
      <c r="C328" s="10"/>
      <c r="D328" s="10"/>
      <c r="E328" s="10"/>
      <c r="F328" s="10"/>
      <c r="G328" s="10"/>
      <c r="H328" s="10"/>
      <c r="I328" s="10"/>
      <c r="J328" s="10">
        <v>428.4</v>
      </c>
      <c r="K328" s="10">
        <v>765</v>
      </c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1">
        <f>SUM(C328:AO328)</f>
        <v>1193.4000000000001</v>
      </c>
      <c r="AQ328" s="7">
        <f>COUNTA(C328:AO328)</f>
        <v>2</v>
      </c>
      <c r="AR328" s="12">
        <f>AP328/AQ328</f>
        <v>596.70000000000005</v>
      </c>
      <c r="AS328" s="9" t="s">
        <v>526</v>
      </c>
      <c r="AT328" s="9" t="s">
        <v>527</v>
      </c>
      <c r="AU328" s="21">
        <v>187</v>
      </c>
    </row>
    <row r="329" spans="1:47" ht="11.25" x14ac:dyDescent="0.15">
      <c r="A329" s="8"/>
      <c r="B329" s="9" t="s">
        <v>530</v>
      </c>
      <c r="C329" s="10"/>
      <c r="D329" s="10"/>
      <c r="E329" s="10">
        <v>586.79999999999995</v>
      </c>
      <c r="F329" s="10">
        <v>593.70000000000005</v>
      </c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1">
        <f>SUM(C329:AO329)</f>
        <v>1180.5</v>
      </c>
      <c r="AQ329" s="7">
        <f>COUNTA(C329:AO329)</f>
        <v>2</v>
      </c>
      <c r="AR329" s="12">
        <f>AP329/AQ329</f>
        <v>590.25</v>
      </c>
      <c r="AS329" s="9" t="s">
        <v>530</v>
      </c>
      <c r="AT329" s="9" t="s">
        <v>531</v>
      </c>
      <c r="AU329" s="21">
        <v>11</v>
      </c>
    </row>
    <row r="330" spans="1:47" ht="11.25" x14ac:dyDescent="0.15">
      <c r="A330" s="8"/>
      <c r="B330" s="9" t="s">
        <v>532</v>
      </c>
      <c r="C330" s="10"/>
      <c r="D330" s="10"/>
      <c r="E330" s="10">
        <v>1174</v>
      </c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1">
        <f>SUM(C330:AO330)</f>
        <v>1174</v>
      </c>
      <c r="AQ330" s="7">
        <f>COUNTA(C330:AO330)</f>
        <v>1</v>
      </c>
      <c r="AR330" s="12">
        <f>AP330/AQ330</f>
        <v>1174</v>
      </c>
      <c r="AS330" s="9" t="s">
        <v>532</v>
      </c>
      <c r="AT330" s="9" t="s">
        <v>533</v>
      </c>
      <c r="AU330" s="21">
        <v>60</v>
      </c>
    </row>
    <row r="331" spans="1:47" ht="11.25" x14ac:dyDescent="0.15">
      <c r="A331" s="8"/>
      <c r="B331" s="9" t="s">
        <v>716</v>
      </c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>
        <v>1171</v>
      </c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1">
        <f>SUM(C331:AO331)</f>
        <v>1171</v>
      </c>
      <c r="AQ331" s="7">
        <f>COUNTA(C331:AO331)</f>
        <v>1</v>
      </c>
      <c r="AR331" s="12">
        <f>AP331/AQ331</f>
        <v>1171</v>
      </c>
      <c r="AS331" s="9" t="s">
        <v>716</v>
      </c>
      <c r="AT331" s="9" t="s">
        <v>534</v>
      </c>
      <c r="AU331" s="21">
        <v>373</v>
      </c>
    </row>
    <row r="332" spans="1:47" ht="11.25" x14ac:dyDescent="0.15">
      <c r="A332" s="8"/>
      <c r="B332" s="9" t="s">
        <v>535</v>
      </c>
      <c r="C332" s="10"/>
      <c r="D332" s="10"/>
      <c r="E332" s="10"/>
      <c r="F332" s="10"/>
      <c r="G332" s="10"/>
      <c r="H332" s="10"/>
      <c r="I332" s="10"/>
      <c r="J332" s="10">
        <v>1166.4000000000001</v>
      </c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1">
        <f>SUM(C332:AO332)</f>
        <v>1166.4000000000001</v>
      </c>
      <c r="AQ332" s="7">
        <f>COUNTA(C332:AO332)</f>
        <v>1</v>
      </c>
      <c r="AR332" s="12">
        <f>AP332/AQ332</f>
        <v>1166.4000000000001</v>
      </c>
      <c r="AS332" s="9" t="s">
        <v>535</v>
      </c>
      <c r="AT332" s="9" t="s">
        <v>536</v>
      </c>
      <c r="AU332" s="21">
        <v>311</v>
      </c>
    </row>
    <row r="333" spans="1:47" ht="11.25" x14ac:dyDescent="0.15">
      <c r="A333" s="8"/>
      <c r="B333" s="9" t="s">
        <v>537</v>
      </c>
      <c r="C333" s="10"/>
      <c r="D333" s="10"/>
      <c r="E333" s="10"/>
      <c r="F333" s="10"/>
      <c r="G333" s="10"/>
      <c r="H333" s="10"/>
      <c r="I333" s="10"/>
      <c r="J333" s="10"/>
      <c r="K333" s="10">
        <v>694.3</v>
      </c>
      <c r="L333" s="10">
        <v>463.6</v>
      </c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1">
        <f>SUM(C333:AO333)</f>
        <v>1157.9000000000001</v>
      </c>
      <c r="AQ333" s="7">
        <f>COUNTA(C333:AO333)</f>
        <v>2</v>
      </c>
      <c r="AR333" s="12">
        <f>AP333/AQ333</f>
        <v>578.95000000000005</v>
      </c>
      <c r="AS333" s="9" t="s">
        <v>537</v>
      </c>
      <c r="AT333" s="9" t="s">
        <v>538</v>
      </c>
      <c r="AU333" s="21">
        <v>89</v>
      </c>
    </row>
    <row r="334" spans="1:47" ht="11.25" x14ac:dyDescent="0.15">
      <c r="A334" s="8" t="s">
        <v>33</v>
      </c>
      <c r="B334" s="9" t="s">
        <v>541</v>
      </c>
      <c r="C334" s="10"/>
      <c r="D334" s="10"/>
      <c r="E334" s="10"/>
      <c r="F334" s="10"/>
      <c r="G334" s="10"/>
      <c r="H334" s="10"/>
      <c r="I334" s="10"/>
      <c r="J334" s="10">
        <v>816.5</v>
      </c>
      <c r="K334" s="10">
        <v>308.60000000000002</v>
      </c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1">
        <f>SUM(C334:AO334)</f>
        <v>1125.0999999999999</v>
      </c>
      <c r="AQ334" s="7">
        <f>COUNTA(C334:AO334)</f>
        <v>2</v>
      </c>
      <c r="AR334" s="12">
        <f>AP334/AQ334</f>
        <v>562.54999999999995</v>
      </c>
      <c r="AS334" s="9" t="s">
        <v>541</v>
      </c>
      <c r="AT334" s="9" t="s">
        <v>542</v>
      </c>
      <c r="AU334" s="21">
        <v>155</v>
      </c>
    </row>
    <row r="335" spans="1:47" ht="11.25" x14ac:dyDescent="0.15">
      <c r="A335" s="8"/>
      <c r="B335" s="9" t="s">
        <v>545</v>
      </c>
      <c r="C335" s="10"/>
      <c r="D335" s="10"/>
      <c r="E335" s="10"/>
      <c r="F335" s="10"/>
      <c r="G335" s="10">
        <v>543.1</v>
      </c>
      <c r="H335" s="10">
        <v>291.39999999999998</v>
      </c>
      <c r="I335" s="10">
        <v>229</v>
      </c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1">
        <f>SUM(C335:AO335)</f>
        <v>1063.5</v>
      </c>
      <c r="AQ335" s="7">
        <f>COUNTA(C335:AO335)</f>
        <v>3</v>
      </c>
      <c r="AR335" s="12">
        <f>AP335/AQ335</f>
        <v>354.5</v>
      </c>
      <c r="AS335" s="9" t="s">
        <v>545</v>
      </c>
      <c r="AT335" s="9" t="s">
        <v>546</v>
      </c>
      <c r="AU335" s="21">
        <v>322</v>
      </c>
    </row>
    <row r="336" spans="1:47" ht="11.25" x14ac:dyDescent="0.15">
      <c r="A336" s="8"/>
      <c r="B336" s="9" t="s">
        <v>547</v>
      </c>
      <c r="C336" s="10"/>
      <c r="D336" s="10"/>
      <c r="E336" s="10"/>
      <c r="F336" s="10">
        <v>1048.0999999999999</v>
      </c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1">
        <f>SUM(C336:AO336)</f>
        <v>1048.0999999999999</v>
      </c>
      <c r="AQ336" s="7">
        <f>COUNTA(C336:AO336)</f>
        <v>1</v>
      </c>
      <c r="AR336" s="12">
        <f>AP336/AQ336</f>
        <v>1048.0999999999999</v>
      </c>
      <c r="AS336" s="9" t="s">
        <v>547</v>
      </c>
      <c r="AT336" s="9" t="s">
        <v>548</v>
      </c>
      <c r="AU336" s="21">
        <v>18</v>
      </c>
    </row>
    <row r="337" spans="1:47" ht="11.25" x14ac:dyDescent="0.15">
      <c r="A337" s="8"/>
      <c r="B337" s="9" t="s">
        <v>549</v>
      </c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>
        <v>1041</v>
      </c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1">
        <f>SUM(C337:AO337)</f>
        <v>1041</v>
      </c>
      <c r="AQ337" s="7">
        <f>COUNTA(C337:AO337)</f>
        <v>1</v>
      </c>
      <c r="AR337" s="12">
        <f>AP337/AQ337</f>
        <v>1041</v>
      </c>
      <c r="AS337" s="9" t="s">
        <v>549</v>
      </c>
      <c r="AT337" s="14" t="s">
        <v>761</v>
      </c>
      <c r="AU337" s="21">
        <v>86</v>
      </c>
    </row>
    <row r="338" spans="1:47" ht="11.25" x14ac:dyDescent="0.15">
      <c r="A338" s="8"/>
      <c r="B338" s="9" t="s">
        <v>570</v>
      </c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>
        <v>97</v>
      </c>
      <c r="N338" s="10">
        <v>139.5</v>
      </c>
      <c r="O338" s="10">
        <v>123</v>
      </c>
      <c r="P338" s="10">
        <v>94</v>
      </c>
      <c r="Q338" s="10">
        <v>93</v>
      </c>
      <c r="R338" s="10">
        <v>57</v>
      </c>
      <c r="S338" s="10">
        <v>141</v>
      </c>
      <c r="T338" s="10">
        <v>115</v>
      </c>
      <c r="U338" s="10">
        <v>10</v>
      </c>
      <c r="V338" s="10">
        <v>27</v>
      </c>
      <c r="W338" s="10">
        <v>34</v>
      </c>
      <c r="X338" s="10">
        <v>15</v>
      </c>
      <c r="Y338" s="10">
        <v>3</v>
      </c>
      <c r="Z338" s="10">
        <v>0</v>
      </c>
      <c r="AA338" s="10">
        <v>40</v>
      </c>
      <c r="AB338" s="10">
        <v>28</v>
      </c>
      <c r="AC338" s="10">
        <v>15</v>
      </c>
      <c r="AD338" s="10">
        <v>0</v>
      </c>
      <c r="AE338" s="10">
        <v>0</v>
      </c>
      <c r="AF338" s="10">
        <v>0</v>
      </c>
      <c r="AG338" s="10">
        <v>0</v>
      </c>
      <c r="AH338" s="10">
        <v>5</v>
      </c>
      <c r="AI338" s="10">
        <v>0</v>
      </c>
      <c r="AJ338" s="10">
        <v>0</v>
      </c>
      <c r="AK338" s="10"/>
      <c r="AL338" s="10"/>
      <c r="AM338" s="10"/>
      <c r="AN338" s="10"/>
      <c r="AO338" s="10"/>
      <c r="AP338" s="11">
        <f>SUM(C338:AO338)</f>
        <v>1036.5</v>
      </c>
      <c r="AQ338" s="7">
        <f>COUNTA(C338:AO338)</f>
        <v>24</v>
      </c>
      <c r="AR338" s="12">
        <f>AP338/AQ338</f>
        <v>43.1875</v>
      </c>
      <c r="AS338" s="9" t="s">
        <v>570</v>
      </c>
      <c r="AT338" s="9" t="s">
        <v>571</v>
      </c>
      <c r="AU338" s="21">
        <v>298</v>
      </c>
    </row>
    <row r="339" spans="1:47" ht="11.25" x14ac:dyDescent="0.15">
      <c r="A339" s="8"/>
      <c r="B339" s="9" t="s">
        <v>550</v>
      </c>
      <c r="C339" s="10"/>
      <c r="D339" s="10"/>
      <c r="E339" s="10"/>
      <c r="F339" s="10"/>
      <c r="G339" s="10"/>
      <c r="H339" s="10">
        <v>1009</v>
      </c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1">
        <f>SUM(C339:AO339)</f>
        <v>1009</v>
      </c>
      <c r="AQ339" s="7">
        <f>COUNTA(C339:AO339)</f>
        <v>1</v>
      </c>
      <c r="AR339" s="12">
        <f>AP339/AQ339</f>
        <v>1009</v>
      </c>
      <c r="AS339" s="9" t="s">
        <v>550</v>
      </c>
      <c r="AT339" s="9" t="s">
        <v>551</v>
      </c>
      <c r="AU339" s="21">
        <v>312</v>
      </c>
    </row>
    <row r="340" spans="1:47" ht="11.25" x14ac:dyDescent="0.15">
      <c r="A340" s="8"/>
      <c r="B340" s="9" t="s">
        <v>553</v>
      </c>
      <c r="C340" s="10"/>
      <c r="D340" s="10"/>
      <c r="E340" s="10"/>
      <c r="F340" s="10"/>
      <c r="G340" s="10"/>
      <c r="H340" s="10"/>
      <c r="I340" s="10"/>
      <c r="J340" s="10">
        <v>1003.5</v>
      </c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1">
        <f>SUM(C340:AO340)</f>
        <v>1003.5</v>
      </c>
      <c r="AQ340" s="7">
        <f>COUNTA(C340:AO340)</f>
        <v>1</v>
      </c>
      <c r="AR340" s="12">
        <f>AP340/AQ340</f>
        <v>1003.5</v>
      </c>
      <c r="AS340" s="9" t="s">
        <v>553</v>
      </c>
      <c r="AT340" s="9" t="s">
        <v>554</v>
      </c>
      <c r="AU340" s="21">
        <v>63</v>
      </c>
    </row>
    <row r="341" spans="1:47" ht="11.25" x14ac:dyDescent="0.15">
      <c r="A341" s="8"/>
      <c r="B341" s="9" t="s">
        <v>667</v>
      </c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>
        <v>327.9</v>
      </c>
      <c r="V341" s="10">
        <v>651.69999999999993</v>
      </c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1">
        <f>SUM(C341:AO341)</f>
        <v>979.59999999999991</v>
      </c>
      <c r="AQ341" s="7">
        <f>COUNTA(C341:AO341)</f>
        <v>2</v>
      </c>
      <c r="AR341" s="12">
        <f>AP341/AQ341</f>
        <v>489.79999999999995</v>
      </c>
      <c r="AS341" s="9" t="s">
        <v>667</v>
      </c>
      <c r="AT341" s="9" t="s">
        <v>668</v>
      </c>
      <c r="AU341" s="21">
        <v>338</v>
      </c>
    </row>
    <row r="342" spans="1:47" ht="11.25" x14ac:dyDescent="0.15">
      <c r="A342" s="8"/>
      <c r="B342" s="9" t="s">
        <v>555</v>
      </c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>
        <v>324.39999999999998</v>
      </c>
      <c r="U342" s="10">
        <v>651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1">
        <f>SUM(C342:AO342)</f>
        <v>975.4</v>
      </c>
      <c r="AQ342" s="7">
        <f>COUNTA(C342:AO342)</f>
        <v>2</v>
      </c>
      <c r="AR342" s="12">
        <f>AP342/AQ342</f>
        <v>487.7</v>
      </c>
      <c r="AS342" s="9" t="s">
        <v>555</v>
      </c>
      <c r="AT342" s="9" t="s">
        <v>556</v>
      </c>
      <c r="AU342" s="21">
        <v>280</v>
      </c>
    </row>
    <row r="343" spans="1:47" ht="11.25" x14ac:dyDescent="0.15">
      <c r="A343" s="8"/>
      <c r="B343" s="9" t="s">
        <v>558</v>
      </c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>
        <v>386.8</v>
      </c>
      <c r="U343" s="10">
        <v>533.5</v>
      </c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1">
        <f>SUM(C343:AO343)</f>
        <v>920.3</v>
      </c>
      <c r="AQ343" s="7">
        <f>COUNTA(C343:AO343)</f>
        <v>2</v>
      </c>
      <c r="AR343" s="12">
        <f>AP343/AQ343</f>
        <v>460.15</v>
      </c>
      <c r="AS343" s="9" t="s">
        <v>558</v>
      </c>
      <c r="AT343" s="9" t="s">
        <v>559</v>
      </c>
      <c r="AU343" s="21">
        <v>350</v>
      </c>
    </row>
    <row r="344" spans="1:47" ht="11.25" x14ac:dyDescent="0.15">
      <c r="A344" s="8" t="s">
        <v>33</v>
      </c>
      <c r="B344" s="9" t="s">
        <v>560</v>
      </c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>
        <v>606</v>
      </c>
      <c r="N344" s="10">
        <v>301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1">
        <f>SUM(C344:AO344)</f>
        <v>907</v>
      </c>
      <c r="AQ344" s="7">
        <f>COUNTA(C344:AO344)</f>
        <v>2</v>
      </c>
      <c r="AR344" s="12">
        <f>AP344/AQ344</f>
        <v>453.5</v>
      </c>
      <c r="AS344" s="9" t="s">
        <v>560</v>
      </c>
      <c r="AT344" s="9" t="s">
        <v>561</v>
      </c>
      <c r="AU344" s="21">
        <v>276</v>
      </c>
    </row>
    <row r="345" spans="1:47" ht="11.25" x14ac:dyDescent="0.15">
      <c r="A345" s="8" t="s">
        <v>33</v>
      </c>
      <c r="B345" s="9" t="s">
        <v>562</v>
      </c>
      <c r="C345" s="10"/>
      <c r="D345" s="10"/>
      <c r="E345" s="10"/>
      <c r="F345" s="10"/>
      <c r="G345" s="10"/>
      <c r="H345" s="10"/>
      <c r="I345" s="10">
        <v>905.3</v>
      </c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1">
        <f>SUM(C345:AO345)</f>
        <v>905.3</v>
      </c>
      <c r="AQ345" s="7">
        <f>COUNTA(C345:AO345)</f>
        <v>1</v>
      </c>
      <c r="AR345" s="12">
        <f>AP345/AQ345</f>
        <v>905.3</v>
      </c>
      <c r="AS345" s="9" t="s">
        <v>562</v>
      </c>
      <c r="AT345" s="9" t="s">
        <v>563</v>
      </c>
      <c r="AU345" s="21">
        <v>143</v>
      </c>
    </row>
    <row r="346" spans="1:47" ht="11.25" x14ac:dyDescent="0.15">
      <c r="A346" s="8" t="s">
        <v>33</v>
      </c>
      <c r="B346" s="9" t="s">
        <v>566</v>
      </c>
      <c r="C346" s="10"/>
      <c r="D346" s="10"/>
      <c r="E346" s="10"/>
      <c r="F346" s="10"/>
      <c r="G346" s="10"/>
      <c r="H346" s="10"/>
      <c r="I346" s="10">
        <v>870.1</v>
      </c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1">
        <f>SUM(C346:AO346)</f>
        <v>870.1</v>
      </c>
      <c r="AQ346" s="7">
        <f>COUNTA(C346:AO346)</f>
        <v>1</v>
      </c>
      <c r="AR346" s="12">
        <f>AP346/AQ346</f>
        <v>870.1</v>
      </c>
      <c r="AS346" s="9" t="s">
        <v>566</v>
      </c>
      <c r="AT346" s="9" t="s">
        <v>567</v>
      </c>
      <c r="AU346" s="21">
        <v>147</v>
      </c>
    </row>
    <row r="347" spans="1:47" ht="11.25" x14ac:dyDescent="0.15">
      <c r="A347" s="8" t="s">
        <v>33</v>
      </c>
      <c r="B347" s="9" t="s">
        <v>572</v>
      </c>
      <c r="C347" s="10"/>
      <c r="D347" s="10"/>
      <c r="E347" s="10"/>
      <c r="F347" s="10"/>
      <c r="G347" s="10">
        <v>365.4</v>
      </c>
      <c r="H347" s="10">
        <v>495</v>
      </c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1">
        <f>SUM(C347:AO347)</f>
        <v>860.4</v>
      </c>
      <c r="AQ347" s="7">
        <f>COUNTA(C347:AO347)</f>
        <v>2</v>
      </c>
      <c r="AR347" s="12">
        <f>AP347/AQ347</f>
        <v>430.2</v>
      </c>
      <c r="AS347" s="9" t="s">
        <v>572</v>
      </c>
      <c r="AT347" s="9" t="s">
        <v>573</v>
      </c>
      <c r="AU347" s="21">
        <v>50</v>
      </c>
    </row>
    <row r="348" spans="1:47" ht="11.25" x14ac:dyDescent="0.15">
      <c r="A348" s="8" t="s">
        <v>33</v>
      </c>
      <c r="B348" s="9" t="s">
        <v>574</v>
      </c>
      <c r="C348" s="10"/>
      <c r="D348" s="10"/>
      <c r="E348" s="10">
        <v>541.29999999999995</v>
      </c>
      <c r="F348" s="10">
        <v>287.3</v>
      </c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1">
        <f>SUM(C348:AO348)</f>
        <v>828.59999999999991</v>
      </c>
      <c r="AQ348" s="7">
        <f>COUNTA(C348:AO348)</f>
        <v>2</v>
      </c>
      <c r="AR348" s="12">
        <f>AP348/AQ348</f>
        <v>414.29999999999995</v>
      </c>
      <c r="AS348" s="9" t="s">
        <v>574</v>
      </c>
      <c r="AT348" s="9" t="s">
        <v>575</v>
      </c>
      <c r="AU348" s="21">
        <v>293</v>
      </c>
    </row>
    <row r="349" spans="1:47" ht="11.25" x14ac:dyDescent="0.15">
      <c r="A349" s="8" t="s">
        <v>33</v>
      </c>
      <c r="B349" s="9" t="s">
        <v>576</v>
      </c>
      <c r="C349" s="10"/>
      <c r="D349" s="10"/>
      <c r="E349" s="10">
        <v>241</v>
      </c>
      <c r="F349" s="10">
        <v>365</v>
      </c>
      <c r="G349" s="10">
        <v>213</v>
      </c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1">
        <f>SUM(C349:AO349)</f>
        <v>819</v>
      </c>
      <c r="AQ349" s="7">
        <f>COUNTA(C349:AO349)</f>
        <v>3</v>
      </c>
      <c r="AR349" s="12">
        <f>AP349/AQ349</f>
        <v>273</v>
      </c>
      <c r="AS349" s="9" t="s">
        <v>576</v>
      </c>
      <c r="AT349" s="9" t="s">
        <v>577</v>
      </c>
      <c r="AU349" s="21">
        <v>252</v>
      </c>
    </row>
    <row r="350" spans="1:47" ht="11.25" x14ac:dyDescent="0.15">
      <c r="A350" s="8" t="s">
        <v>33</v>
      </c>
      <c r="B350" s="9" t="s">
        <v>578</v>
      </c>
      <c r="C350" s="10"/>
      <c r="D350" s="10"/>
      <c r="E350" s="10">
        <v>450.9</v>
      </c>
      <c r="F350" s="10">
        <v>342.3</v>
      </c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1">
        <f>SUM(C350:AO350)</f>
        <v>793.2</v>
      </c>
      <c r="AQ350" s="7">
        <f>COUNTA(C350:AO350)</f>
        <v>2</v>
      </c>
      <c r="AR350" s="12">
        <f>AP350/AQ350</f>
        <v>396.6</v>
      </c>
      <c r="AS350" s="9" t="s">
        <v>578</v>
      </c>
      <c r="AT350" s="9" t="s">
        <v>579</v>
      </c>
      <c r="AU350" s="21">
        <v>127</v>
      </c>
    </row>
    <row r="351" spans="1:47" ht="11.25" x14ac:dyDescent="0.15">
      <c r="A351" s="8" t="s">
        <v>33</v>
      </c>
      <c r="B351" s="9" t="s">
        <v>580</v>
      </c>
      <c r="C351" s="10"/>
      <c r="D351" s="10"/>
      <c r="E351" s="10">
        <v>346</v>
      </c>
      <c r="F351" s="10">
        <v>440.8</v>
      </c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1">
        <f>SUM(C351:AO351)</f>
        <v>786.8</v>
      </c>
      <c r="AQ351" s="7">
        <f>COUNTA(C351:AO351)</f>
        <v>2</v>
      </c>
      <c r="AR351" s="12">
        <f>AP351/AQ351</f>
        <v>393.4</v>
      </c>
      <c r="AS351" s="9" t="s">
        <v>580</v>
      </c>
      <c r="AT351" s="9" t="s">
        <v>581</v>
      </c>
      <c r="AU351" s="21">
        <v>299</v>
      </c>
    </row>
    <row r="352" spans="1:47" ht="11.25" x14ac:dyDescent="0.15">
      <c r="A352" s="8"/>
      <c r="B352" s="9" t="s">
        <v>734</v>
      </c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>
        <v>104</v>
      </c>
      <c r="W352" s="10">
        <v>654</v>
      </c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1">
        <f>SUM(C352:AO352)</f>
        <v>758</v>
      </c>
      <c r="AQ352" s="7">
        <f>COUNTA(C352:AO352)</f>
        <v>2</v>
      </c>
      <c r="AR352" s="12">
        <f>AP352/AQ352</f>
        <v>379</v>
      </c>
      <c r="AS352" s="9" t="s">
        <v>734</v>
      </c>
      <c r="AT352" s="9" t="s">
        <v>766</v>
      </c>
      <c r="AU352" s="21">
        <v>384</v>
      </c>
    </row>
    <row r="353" spans="1:47" ht="11.25" x14ac:dyDescent="0.15">
      <c r="A353" s="8"/>
      <c r="B353" s="9" t="s">
        <v>584</v>
      </c>
      <c r="C353" s="10"/>
      <c r="D353" s="10">
        <v>601.29999999999995</v>
      </c>
      <c r="E353" s="10">
        <v>93.4</v>
      </c>
      <c r="F353" s="10">
        <v>58.8</v>
      </c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1">
        <f>SUM(C353:AO353)</f>
        <v>753.49999999999989</v>
      </c>
      <c r="AQ353" s="7">
        <f>COUNTA(C353:AO353)</f>
        <v>3</v>
      </c>
      <c r="AR353" s="12">
        <f>AP353/AQ353</f>
        <v>251.16666666666663</v>
      </c>
      <c r="AS353" s="9" t="s">
        <v>584</v>
      </c>
      <c r="AT353" s="9" t="s">
        <v>585</v>
      </c>
      <c r="AU353" s="21">
        <v>270</v>
      </c>
    </row>
    <row r="354" spans="1:47" ht="11.25" x14ac:dyDescent="0.15">
      <c r="A354" s="8"/>
      <c r="B354" s="9" t="s">
        <v>586</v>
      </c>
      <c r="C354" s="10"/>
      <c r="D354" s="10"/>
      <c r="E354" s="10">
        <v>747.6</v>
      </c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1">
        <f>SUM(C354:AO354)</f>
        <v>747.6</v>
      </c>
      <c r="AQ354" s="7">
        <f>COUNTA(C354:AO354)</f>
        <v>1</v>
      </c>
      <c r="AR354" s="12">
        <f>AP354/AQ354</f>
        <v>747.6</v>
      </c>
      <c r="AS354" s="9" t="s">
        <v>586</v>
      </c>
      <c r="AT354" s="9" t="s">
        <v>587</v>
      </c>
      <c r="AU354" s="21">
        <v>45</v>
      </c>
    </row>
    <row r="355" spans="1:47" ht="11.25" x14ac:dyDescent="0.15">
      <c r="A355" s="8"/>
      <c r="B355" s="9" t="s">
        <v>588</v>
      </c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>
        <v>340.9</v>
      </c>
      <c r="R355" s="10">
        <v>239.2</v>
      </c>
      <c r="S355" s="10">
        <v>151</v>
      </c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1">
        <f>SUM(C355:AO355)</f>
        <v>731.09999999999991</v>
      </c>
      <c r="AQ355" s="7">
        <f>COUNTA(C355:AO355)</f>
        <v>3</v>
      </c>
      <c r="AR355" s="12">
        <f>AP355/AQ355</f>
        <v>243.69999999999996</v>
      </c>
      <c r="AS355" s="9" t="s">
        <v>588</v>
      </c>
      <c r="AT355" s="14" t="s">
        <v>752</v>
      </c>
      <c r="AU355" s="21">
        <v>233</v>
      </c>
    </row>
    <row r="356" spans="1:47" ht="11.25" x14ac:dyDescent="0.15">
      <c r="A356" s="8"/>
      <c r="B356" s="9" t="s">
        <v>589</v>
      </c>
      <c r="C356" s="10"/>
      <c r="D356" s="10"/>
      <c r="E356" s="10"/>
      <c r="F356" s="10"/>
      <c r="G356" s="10"/>
      <c r="H356" s="10"/>
      <c r="I356" s="10"/>
      <c r="J356" s="10">
        <v>727.7</v>
      </c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1">
        <f>SUM(C356:AO356)</f>
        <v>727.7</v>
      </c>
      <c r="AQ356" s="7">
        <f>COUNTA(C356:AO356)</f>
        <v>1</v>
      </c>
      <c r="AR356" s="12">
        <f>AP356/AQ356</f>
        <v>727.7</v>
      </c>
      <c r="AS356" s="9" t="s">
        <v>589</v>
      </c>
      <c r="AT356" s="9" t="s">
        <v>590</v>
      </c>
      <c r="AU356" s="21">
        <v>168</v>
      </c>
    </row>
    <row r="357" spans="1:47" ht="11.25" x14ac:dyDescent="0.15">
      <c r="A357" s="8" t="s">
        <v>33</v>
      </c>
      <c r="B357" s="9" t="s">
        <v>742</v>
      </c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>
        <v>725.7</v>
      </c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1">
        <f>SUM(C357:AO357)</f>
        <v>725.7</v>
      </c>
      <c r="AQ357" s="7">
        <f>COUNTA(C357:AO357)</f>
        <v>1</v>
      </c>
      <c r="AR357" s="12">
        <f>AP357/AQ357</f>
        <v>725.7</v>
      </c>
      <c r="AS357" s="9" t="s">
        <v>742</v>
      </c>
      <c r="AT357" s="9" t="s">
        <v>780</v>
      </c>
      <c r="AU357" s="21">
        <v>392</v>
      </c>
    </row>
    <row r="358" spans="1:47" ht="11.25" x14ac:dyDescent="0.15">
      <c r="A358" s="8"/>
      <c r="B358" s="9" t="s">
        <v>614</v>
      </c>
      <c r="C358" s="10"/>
      <c r="D358" s="10"/>
      <c r="E358" s="10"/>
      <c r="F358" s="10"/>
      <c r="G358" s="10"/>
      <c r="H358" s="10"/>
      <c r="I358" s="10"/>
      <c r="J358" s="10"/>
      <c r="K358" s="10">
        <v>12</v>
      </c>
      <c r="L358" s="10">
        <v>75</v>
      </c>
      <c r="M358" s="10">
        <v>96</v>
      </c>
      <c r="N358" s="10">
        <v>62</v>
      </c>
      <c r="O358" s="10">
        <v>33</v>
      </c>
      <c r="P358" s="10">
        <v>30</v>
      </c>
      <c r="Q358" s="10">
        <v>42</v>
      </c>
      <c r="R358" s="10">
        <v>58.5</v>
      </c>
      <c r="S358" s="10">
        <v>47.5</v>
      </c>
      <c r="T358" s="10">
        <v>71.5</v>
      </c>
      <c r="U358" s="10">
        <v>94.5</v>
      </c>
      <c r="V358" s="10">
        <v>84</v>
      </c>
      <c r="W358" s="10">
        <v>11</v>
      </c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1">
        <f>SUM(C358:AO358)</f>
        <v>717</v>
      </c>
      <c r="AQ358" s="7">
        <f>COUNTA(C358:AO358)</f>
        <v>13</v>
      </c>
      <c r="AR358" s="12">
        <f>AP358/AQ358</f>
        <v>55.153846153846153</v>
      </c>
      <c r="AS358" s="9" t="s">
        <v>614</v>
      </c>
      <c r="AT358" s="9" t="s">
        <v>615</v>
      </c>
      <c r="AU358" s="21">
        <v>108</v>
      </c>
    </row>
    <row r="359" spans="1:47" ht="11.25" x14ac:dyDescent="0.15">
      <c r="A359" s="8" t="s">
        <v>33</v>
      </c>
      <c r="B359" s="9" t="s">
        <v>593</v>
      </c>
      <c r="C359" s="10"/>
      <c r="D359" s="10"/>
      <c r="E359" s="10"/>
      <c r="F359" s="10"/>
      <c r="G359" s="10"/>
      <c r="H359" s="10"/>
      <c r="I359" s="10">
        <v>713.4</v>
      </c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1">
        <f>SUM(C359:AO359)</f>
        <v>713.4</v>
      </c>
      <c r="AQ359" s="7">
        <f>COUNTA(C359:AO359)</f>
        <v>1</v>
      </c>
      <c r="AR359" s="12">
        <f>AP359/AQ359</f>
        <v>713.4</v>
      </c>
      <c r="AS359" s="9" t="s">
        <v>593</v>
      </c>
      <c r="AT359" s="9" t="s">
        <v>594</v>
      </c>
      <c r="AU359" s="21">
        <v>278</v>
      </c>
    </row>
    <row r="360" spans="1:47" ht="11.25" x14ac:dyDescent="0.15">
      <c r="A360" s="8"/>
      <c r="B360" s="9" t="s">
        <v>595</v>
      </c>
      <c r="C360" s="10"/>
      <c r="D360" s="10"/>
      <c r="E360" s="10">
        <v>699.6</v>
      </c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1">
        <f>SUM(C360:AO360)</f>
        <v>699.6</v>
      </c>
      <c r="AQ360" s="7">
        <f>COUNTA(C360:AO360)</f>
        <v>1</v>
      </c>
      <c r="AR360" s="12">
        <f>AP360/AQ360</f>
        <v>699.6</v>
      </c>
      <c r="AS360" s="9" t="s">
        <v>595</v>
      </c>
      <c r="AT360" s="9" t="s">
        <v>596</v>
      </c>
      <c r="AU360" s="21">
        <v>296</v>
      </c>
    </row>
    <row r="361" spans="1:47" ht="11.25" x14ac:dyDescent="0.15">
      <c r="A361" s="8"/>
      <c r="B361" s="9" t="s">
        <v>597</v>
      </c>
      <c r="C361" s="10"/>
      <c r="D361" s="10"/>
      <c r="E361" s="10">
        <v>690.2</v>
      </c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1">
        <f>SUM(C361:AO361)</f>
        <v>690.2</v>
      </c>
      <c r="AQ361" s="7">
        <f>COUNTA(C361:AO361)</f>
        <v>1</v>
      </c>
      <c r="AR361" s="12">
        <f>AP361/AQ361</f>
        <v>690.2</v>
      </c>
      <c r="AS361" s="9" t="s">
        <v>597</v>
      </c>
      <c r="AT361" s="9" t="s">
        <v>598</v>
      </c>
      <c r="AU361" s="21">
        <v>135</v>
      </c>
    </row>
    <row r="362" spans="1:47" ht="11.25" x14ac:dyDescent="0.15">
      <c r="A362" s="8"/>
      <c r="B362" s="9" t="s">
        <v>601</v>
      </c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>
        <v>682.2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1">
        <f>SUM(C362:AO362)</f>
        <v>682.2</v>
      </c>
      <c r="AQ362" s="7">
        <f>COUNTA(C362:AO362)</f>
        <v>1</v>
      </c>
      <c r="AR362" s="12">
        <f>AP362/AQ362</f>
        <v>682.2</v>
      </c>
      <c r="AS362" s="9" t="s">
        <v>601</v>
      </c>
      <c r="AT362" s="9" t="s">
        <v>602</v>
      </c>
      <c r="AU362" s="21">
        <v>327</v>
      </c>
    </row>
    <row r="363" spans="1:47" ht="11.25" x14ac:dyDescent="0.15">
      <c r="A363" s="8"/>
      <c r="B363" s="9" t="s">
        <v>603</v>
      </c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>
        <v>676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1">
        <f>SUM(C363:AO363)</f>
        <v>676</v>
      </c>
      <c r="AQ363" s="7">
        <f>COUNTA(C363:AO363)</f>
        <v>1</v>
      </c>
      <c r="AR363" s="12">
        <f>AP363/AQ363</f>
        <v>676</v>
      </c>
      <c r="AS363" s="9" t="s">
        <v>603</v>
      </c>
      <c r="AT363" s="9" t="s">
        <v>604</v>
      </c>
      <c r="AU363" s="21">
        <v>243</v>
      </c>
    </row>
    <row r="364" spans="1:47" ht="11.25" x14ac:dyDescent="0.15">
      <c r="A364" s="8" t="s">
        <v>33</v>
      </c>
      <c r="B364" s="9" t="s">
        <v>605</v>
      </c>
      <c r="C364" s="10"/>
      <c r="D364" s="10"/>
      <c r="E364" s="10">
        <v>674.5</v>
      </c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1">
        <f>SUM(C364:AO364)</f>
        <v>674.5</v>
      </c>
      <c r="AQ364" s="7">
        <f>COUNTA(C364:AO364)</f>
        <v>1</v>
      </c>
      <c r="AR364" s="12">
        <f>AP364/AQ364</f>
        <v>674.5</v>
      </c>
      <c r="AS364" s="9" t="s">
        <v>605</v>
      </c>
      <c r="AT364" s="9" t="s">
        <v>606</v>
      </c>
      <c r="AU364" s="21">
        <v>250</v>
      </c>
    </row>
    <row r="365" spans="1:47" ht="11.25" x14ac:dyDescent="0.15">
      <c r="A365" s="8"/>
      <c r="B365" s="9" t="s">
        <v>607</v>
      </c>
      <c r="C365" s="10">
        <v>415.1</v>
      </c>
      <c r="D365" s="10">
        <v>247.2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1">
        <f>SUM(C365:AO365)</f>
        <v>662.3</v>
      </c>
      <c r="AQ365" s="7">
        <f>COUNTA(C365:AO365)</f>
        <v>2</v>
      </c>
      <c r="AR365" s="12">
        <f>AP365/AQ365</f>
        <v>331.15</v>
      </c>
      <c r="AS365" s="9" t="s">
        <v>607</v>
      </c>
      <c r="AT365" s="9" t="s">
        <v>608</v>
      </c>
      <c r="AU365" s="21">
        <v>297</v>
      </c>
    </row>
    <row r="366" spans="1:47" ht="11.25" x14ac:dyDescent="0.15">
      <c r="A366" s="8"/>
      <c r="B366" s="34" t="s">
        <v>854</v>
      </c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>
        <v>658.2</v>
      </c>
      <c r="AH366" s="10"/>
      <c r="AI366" s="10"/>
      <c r="AJ366" s="10"/>
      <c r="AK366" s="10"/>
      <c r="AL366" s="10"/>
      <c r="AM366" s="10"/>
      <c r="AN366" s="10"/>
      <c r="AO366" s="10"/>
      <c r="AP366" s="11">
        <f>SUM(C366:AO366)</f>
        <v>658.2</v>
      </c>
      <c r="AQ366" s="7">
        <f>COUNTA(C366:AO366)</f>
        <v>1</v>
      </c>
      <c r="AR366" s="12">
        <f>AP366/AQ366</f>
        <v>658.2</v>
      </c>
      <c r="AS366" s="34" t="s">
        <v>854</v>
      </c>
      <c r="AT366" s="35" t="s">
        <v>855</v>
      </c>
      <c r="AU366" s="21">
        <v>413</v>
      </c>
    </row>
    <row r="367" spans="1:47" ht="11.25" x14ac:dyDescent="0.15">
      <c r="A367" s="8"/>
      <c r="B367" s="34" t="s">
        <v>852</v>
      </c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>
        <v>140.30000000000001</v>
      </c>
      <c r="AH367" s="10">
        <v>179.2</v>
      </c>
      <c r="AI367" s="10">
        <v>123.7</v>
      </c>
      <c r="AJ367" s="10">
        <v>34.03</v>
      </c>
      <c r="AK367" s="10">
        <v>180.5</v>
      </c>
      <c r="AL367" s="10"/>
      <c r="AM367" s="10"/>
      <c r="AN367" s="10"/>
      <c r="AO367" s="10"/>
      <c r="AP367" s="11">
        <f>SUM(C367:AO367)</f>
        <v>657.73</v>
      </c>
      <c r="AQ367" s="7">
        <f>COUNTA(C367:AO367)</f>
        <v>5</v>
      </c>
      <c r="AR367" s="12">
        <f>AP367/AQ367</f>
        <v>131.54599999999999</v>
      </c>
      <c r="AS367" s="34" t="s">
        <v>852</v>
      </c>
      <c r="AT367" s="35" t="s">
        <v>853</v>
      </c>
      <c r="AU367" s="21">
        <v>412</v>
      </c>
    </row>
    <row r="368" spans="1:47" ht="11.25" x14ac:dyDescent="0.15">
      <c r="A368" s="8" t="s">
        <v>33</v>
      </c>
      <c r="B368" s="9" t="s">
        <v>609</v>
      </c>
      <c r="C368" s="10"/>
      <c r="D368" s="10"/>
      <c r="E368" s="10"/>
      <c r="F368" s="10"/>
      <c r="G368" s="10"/>
      <c r="H368" s="10"/>
      <c r="I368" s="10">
        <v>251.3</v>
      </c>
      <c r="J368" s="10">
        <v>382.3</v>
      </c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1">
        <f>SUM(C368:AO368)</f>
        <v>633.6</v>
      </c>
      <c r="AQ368" s="7">
        <f>COUNTA(C368:AO368)</f>
        <v>2</v>
      </c>
      <c r="AR368" s="12">
        <f>AP368/AQ368</f>
        <v>316.8</v>
      </c>
      <c r="AS368" s="9" t="s">
        <v>609</v>
      </c>
      <c r="AT368" s="9" t="s">
        <v>610</v>
      </c>
      <c r="AU368" s="21">
        <v>359</v>
      </c>
    </row>
    <row r="369" spans="1:47" ht="11.25" x14ac:dyDescent="0.15">
      <c r="A369" s="8" t="s">
        <v>33</v>
      </c>
      <c r="B369" s="9" t="s">
        <v>612</v>
      </c>
      <c r="C369" s="10"/>
      <c r="D369" s="10"/>
      <c r="E369" s="10">
        <v>626.29999999999995</v>
      </c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1">
        <f>SUM(C369:AO369)</f>
        <v>626.29999999999995</v>
      </c>
      <c r="AQ369" s="7">
        <f>COUNTA(C369:AO369)</f>
        <v>1</v>
      </c>
      <c r="AR369" s="12">
        <f>AP369/AQ369</f>
        <v>626.29999999999995</v>
      </c>
      <c r="AS369" s="9" t="s">
        <v>612</v>
      </c>
      <c r="AT369" s="9" t="s">
        <v>613</v>
      </c>
      <c r="AU369" s="21">
        <v>56</v>
      </c>
    </row>
    <row r="370" spans="1:47" ht="11.25" x14ac:dyDescent="0.15">
      <c r="A370" s="8"/>
      <c r="B370" s="9" t="s">
        <v>616</v>
      </c>
      <c r="C370" s="10"/>
      <c r="D370" s="10"/>
      <c r="E370" s="10">
        <v>617.20000000000005</v>
      </c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1">
        <f>SUM(C370:AO370)</f>
        <v>617.20000000000005</v>
      </c>
      <c r="AQ370" s="7">
        <f>COUNTA(C370:AO370)</f>
        <v>1</v>
      </c>
      <c r="AR370" s="12">
        <f>AP370/AQ370</f>
        <v>617.20000000000005</v>
      </c>
      <c r="AS370" s="9" t="s">
        <v>616</v>
      </c>
      <c r="AT370" s="9" t="s">
        <v>617</v>
      </c>
      <c r="AU370" s="21">
        <v>85</v>
      </c>
    </row>
    <row r="371" spans="1:47" ht="11.25" x14ac:dyDescent="0.15">
      <c r="A371" s="8"/>
      <c r="B371" s="9" t="s">
        <v>719</v>
      </c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>
        <v>440.5</v>
      </c>
      <c r="T371" s="10">
        <v>165</v>
      </c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1">
        <f>SUM(C371:AO371)</f>
        <v>605.5</v>
      </c>
      <c r="AQ371" s="7">
        <f>COUNTA(C371:AO371)</f>
        <v>2</v>
      </c>
      <c r="AR371" s="12">
        <f>AP371/AQ371</f>
        <v>302.75</v>
      </c>
      <c r="AS371" s="9" t="s">
        <v>719</v>
      </c>
      <c r="AT371" s="9" t="s">
        <v>618</v>
      </c>
      <c r="AU371" s="21">
        <v>282</v>
      </c>
    </row>
    <row r="372" spans="1:47" ht="11.25" x14ac:dyDescent="0.15">
      <c r="A372" s="8"/>
      <c r="B372" s="9" t="s">
        <v>619</v>
      </c>
      <c r="C372" s="10"/>
      <c r="D372" s="10"/>
      <c r="E372" s="10">
        <v>590</v>
      </c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1">
        <f>SUM(C372:AO372)</f>
        <v>590</v>
      </c>
      <c r="AQ372" s="7">
        <f>COUNTA(C372:AO372)</f>
        <v>1</v>
      </c>
      <c r="AR372" s="12">
        <f>AP372/AQ372</f>
        <v>590</v>
      </c>
      <c r="AS372" s="9" t="s">
        <v>619</v>
      </c>
      <c r="AT372" s="9" t="s">
        <v>620</v>
      </c>
      <c r="AU372" s="21">
        <v>103</v>
      </c>
    </row>
    <row r="373" spans="1:47" ht="11.25" x14ac:dyDescent="0.15">
      <c r="A373" s="8"/>
      <c r="B373" s="9" t="s">
        <v>623</v>
      </c>
      <c r="C373" s="10"/>
      <c r="D373" s="10"/>
      <c r="E373" s="10"/>
      <c r="F373" s="10">
        <v>184.2</v>
      </c>
      <c r="G373" s="10">
        <v>233.4</v>
      </c>
      <c r="H373" s="10">
        <v>157</v>
      </c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1">
        <f>SUM(C373:AO373)</f>
        <v>574.6</v>
      </c>
      <c r="AQ373" s="7">
        <f>COUNTA(C373:AO373)</f>
        <v>3</v>
      </c>
      <c r="AR373" s="12">
        <f>AP373/AQ373</f>
        <v>191.53333333333333</v>
      </c>
      <c r="AS373" s="9" t="s">
        <v>623</v>
      </c>
      <c r="AT373" s="9" t="s">
        <v>624</v>
      </c>
      <c r="AU373" s="21">
        <v>354</v>
      </c>
    </row>
    <row r="374" spans="1:47" ht="11.25" x14ac:dyDescent="0.15">
      <c r="A374" s="8"/>
      <c r="B374" s="9" t="s">
        <v>621</v>
      </c>
      <c r="C374" s="10"/>
      <c r="D374" s="10"/>
      <c r="E374" s="10"/>
      <c r="F374" s="10">
        <v>574.6</v>
      </c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1">
        <f>SUM(C374:AO374)</f>
        <v>574.6</v>
      </c>
      <c r="AQ374" s="7">
        <f>COUNTA(C374:AO374)</f>
        <v>1</v>
      </c>
      <c r="AR374" s="12">
        <f>AP374/AQ374</f>
        <v>574.6</v>
      </c>
      <c r="AS374" s="9" t="s">
        <v>621</v>
      </c>
      <c r="AT374" s="9" t="s">
        <v>622</v>
      </c>
      <c r="AU374" s="21">
        <v>375</v>
      </c>
    </row>
    <row r="375" spans="1:47" ht="11.25" x14ac:dyDescent="0.15">
      <c r="A375" s="8"/>
      <c r="B375" s="9" t="s">
        <v>625</v>
      </c>
      <c r="C375" s="10"/>
      <c r="D375" s="10"/>
      <c r="E375" s="10">
        <v>569.5</v>
      </c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1">
        <f>SUM(C375:AO375)</f>
        <v>569.5</v>
      </c>
      <c r="AQ375" s="7">
        <f>COUNTA(C375:AO375)</f>
        <v>1</v>
      </c>
      <c r="AR375" s="12">
        <f>AP375/AQ375</f>
        <v>569.5</v>
      </c>
      <c r="AS375" s="9" t="s">
        <v>625</v>
      </c>
      <c r="AT375" s="9" t="s">
        <v>626</v>
      </c>
      <c r="AU375" s="21">
        <v>62</v>
      </c>
    </row>
    <row r="376" spans="1:47" ht="11.25" x14ac:dyDescent="0.15">
      <c r="A376" s="8"/>
      <c r="B376" s="9" t="s">
        <v>744</v>
      </c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>
        <v>567.59999999999991</v>
      </c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1">
        <f>SUM(C376:AO376)</f>
        <v>567.59999999999991</v>
      </c>
      <c r="AQ376" s="7">
        <f>COUNTA(C376:AO376)</f>
        <v>1</v>
      </c>
      <c r="AR376" s="12">
        <f>AP376/AQ376</f>
        <v>567.59999999999991</v>
      </c>
      <c r="AS376" s="9" t="s">
        <v>744</v>
      </c>
      <c r="AT376" s="9" t="s">
        <v>798</v>
      </c>
      <c r="AU376" s="21">
        <v>394</v>
      </c>
    </row>
    <row r="377" spans="1:47" ht="11.25" x14ac:dyDescent="0.15">
      <c r="A377" s="8" t="s">
        <v>33</v>
      </c>
      <c r="B377" s="9" t="s">
        <v>627</v>
      </c>
      <c r="C377" s="10"/>
      <c r="D377" s="10"/>
      <c r="E377" s="10"/>
      <c r="F377" s="10"/>
      <c r="G377" s="10">
        <v>560.4</v>
      </c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1">
        <f>SUM(C377:AO377)</f>
        <v>560.4</v>
      </c>
      <c r="AQ377" s="7">
        <f>COUNTA(C377:AO377)</f>
        <v>1</v>
      </c>
      <c r="AR377" s="12">
        <f>AP377/AQ377</f>
        <v>560.4</v>
      </c>
      <c r="AS377" s="9" t="s">
        <v>627</v>
      </c>
      <c r="AT377" s="9" t="s">
        <v>628</v>
      </c>
      <c r="AU377" s="21">
        <v>38</v>
      </c>
    </row>
    <row r="378" spans="1:47" ht="11.25" x14ac:dyDescent="0.15">
      <c r="A378" s="8"/>
      <c r="B378" s="9" t="s">
        <v>629</v>
      </c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>
        <v>544.20000000000005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1">
        <f>SUM(C378:AO378)</f>
        <v>544.20000000000005</v>
      </c>
      <c r="AQ378" s="7">
        <f>COUNTA(C378:AO378)</f>
        <v>1</v>
      </c>
      <c r="AR378" s="12">
        <f>AP378/AQ378</f>
        <v>544.20000000000005</v>
      </c>
      <c r="AS378" s="9" t="s">
        <v>629</v>
      </c>
      <c r="AT378" s="9" t="s">
        <v>630</v>
      </c>
      <c r="AU378" s="21">
        <v>13</v>
      </c>
    </row>
    <row r="379" spans="1:47" ht="11.25" x14ac:dyDescent="0.15">
      <c r="A379" s="8" t="s">
        <v>33</v>
      </c>
      <c r="B379" s="9" t="s">
        <v>631</v>
      </c>
      <c r="C379" s="10"/>
      <c r="D379" s="10"/>
      <c r="E379" s="10"/>
      <c r="F379" s="10"/>
      <c r="G379" s="10"/>
      <c r="H379" s="10"/>
      <c r="I379" s="10">
        <v>525.5</v>
      </c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1">
        <f>SUM(C379:AO379)</f>
        <v>525.5</v>
      </c>
      <c r="AQ379" s="7">
        <f>COUNTA(C379:AO379)</f>
        <v>1</v>
      </c>
      <c r="AR379" s="12">
        <f>AP379/AQ379</f>
        <v>525.5</v>
      </c>
      <c r="AS379" s="9" t="s">
        <v>631</v>
      </c>
      <c r="AT379" s="9" t="s">
        <v>632</v>
      </c>
      <c r="AU379" s="21">
        <v>245</v>
      </c>
    </row>
    <row r="380" spans="1:47" ht="11.25" x14ac:dyDescent="0.15">
      <c r="A380" s="8" t="s">
        <v>33</v>
      </c>
      <c r="B380" s="9" t="s">
        <v>633</v>
      </c>
      <c r="C380" s="10">
        <v>135</v>
      </c>
      <c r="D380" s="10">
        <v>355.7</v>
      </c>
      <c r="E380" s="10">
        <v>33</v>
      </c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1">
        <f>SUM(C380:AO380)</f>
        <v>523.70000000000005</v>
      </c>
      <c r="AQ380" s="7">
        <f>COUNTA(C380:AO380)</f>
        <v>3</v>
      </c>
      <c r="AR380" s="12">
        <f>AP380/AQ380</f>
        <v>174.56666666666669</v>
      </c>
      <c r="AS380" s="9" t="s">
        <v>633</v>
      </c>
      <c r="AT380" s="9" t="s">
        <v>634</v>
      </c>
      <c r="AU380" s="21">
        <v>331</v>
      </c>
    </row>
    <row r="381" spans="1:47" ht="11.25" x14ac:dyDescent="0.15">
      <c r="A381" s="8" t="s">
        <v>33</v>
      </c>
      <c r="B381" s="9" t="s">
        <v>635</v>
      </c>
      <c r="C381" s="10"/>
      <c r="D381" s="10"/>
      <c r="E381" s="10">
        <v>516.20000000000005</v>
      </c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1">
        <f>SUM(C381:AO381)</f>
        <v>516.20000000000005</v>
      </c>
      <c r="AQ381" s="7">
        <f>COUNTA(C381:AO381)</f>
        <v>1</v>
      </c>
      <c r="AR381" s="12">
        <f>AP381/AQ381</f>
        <v>516.20000000000005</v>
      </c>
      <c r="AS381" s="9" t="s">
        <v>635</v>
      </c>
      <c r="AT381" s="9" t="s">
        <v>636</v>
      </c>
      <c r="AU381" s="21">
        <v>249</v>
      </c>
    </row>
    <row r="382" spans="1:47" ht="11.25" x14ac:dyDescent="0.15">
      <c r="A382" s="8" t="s">
        <v>33</v>
      </c>
      <c r="B382" s="9" t="s">
        <v>637</v>
      </c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>
        <v>514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1">
        <f>SUM(C382:AO382)</f>
        <v>514</v>
      </c>
      <c r="AQ382" s="7">
        <f>COUNTA(C382:AO382)</f>
        <v>1</v>
      </c>
      <c r="AR382" s="12">
        <f>AP382/AQ382</f>
        <v>514</v>
      </c>
      <c r="AS382" s="9" t="s">
        <v>637</v>
      </c>
      <c r="AT382" s="9" t="s">
        <v>638</v>
      </c>
      <c r="AU382" s="21">
        <v>36</v>
      </c>
    </row>
    <row r="383" spans="1:47" ht="11.25" x14ac:dyDescent="0.15">
      <c r="A383" s="8"/>
      <c r="B383" s="9" t="s">
        <v>732</v>
      </c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>
        <v>510</v>
      </c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1">
        <f>SUM(C383:AO383)</f>
        <v>510</v>
      </c>
      <c r="AQ383" s="7">
        <f>COUNTA(C383:AO383)</f>
        <v>1</v>
      </c>
      <c r="AR383" s="12">
        <f>AP383/AQ383</f>
        <v>510</v>
      </c>
      <c r="AS383" s="9" t="s">
        <v>732</v>
      </c>
      <c r="AT383" s="9" t="s">
        <v>783</v>
      </c>
      <c r="AU383" s="21">
        <v>382</v>
      </c>
    </row>
    <row r="384" spans="1:47" ht="11.25" x14ac:dyDescent="0.15">
      <c r="A384" s="8" t="s">
        <v>33</v>
      </c>
      <c r="B384" s="9" t="s">
        <v>639</v>
      </c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>
        <v>502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1">
        <f>SUM(C384:AO384)</f>
        <v>502</v>
      </c>
      <c r="AQ384" s="7">
        <f>COUNTA(C384:AO384)</f>
        <v>1</v>
      </c>
      <c r="AR384" s="12">
        <f>AP384/AQ384</f>
        <v>502</v>
      </c>
      <c r="AS384" s="9" t="s">
        <v>639</v>
      </c>
      <c r="AT384" s="9" t="s">
        <v>640</v>
      </c>
      <c r="AU384" s="21">
        <v>229</v>
      </c>
    </row>
    <row r="385" spans="1:47" ht="11.25" x14ac:dyDescent="0.15">
      <c r="A385" s="8" t="s">
        <v>33</v>
      </c>
      <c r="B385" s="9" t="s">
        <v>641</v>
      </c>
      <c r="C385" s="10"/>
      <c r="D385" s="10"/>
      <c r="E385" s="10"/>
      <c r="F385" s="10"/>
      <c r="G385" s="10"/>
      <c r="H385" s="10"/>
      <c r="I385" s="10"/>
      <c r="J385" s="10"/>
      <c r="K385" s="10"/>
      <c r="L385" s="10">
        <v>213.7</v>
      </c>
      <c r="M385" s="10">
        <v>278.8</v>
      </c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1">
        <f>SUM(C385:AO385)</f>
        <v>492.5</v>
      </c>
      <c r="AQ385" s="7">
        <f>COUNTA(C385:AO385)</f>
        <v>2</v>
      </c>
      <c r="AR385" s="12">
        <f>AP385/AQ385</f>
        <v>246.25</v>
      </c>
      <c r="AS385" s="9" t="s">
        <v>641</v>
      </c>
      <c r="AT385" s="9" t="s">
        <v>642</v>
      </c>
      <c r="AU385" s="21">
        <v>267</v>
      </c>
    </row>
    <row r="386" spans="1:47" ht="11.25" x14ac:dyDescent="0.15">
      <c r="A386" s="8" t="s">
        <v>33</v>
      </c>
      <c r="B386" s="9" t="s">
        <v>643</v>
      </c>
      <c r="C386" s="10"/>
      <c r="D386" s="10"/>
      <c r="E386" s="10"/>
      <c r="F386" s="10"/>
      <c r="G386" s="10"/>
      <c r="H386" s="10"/>
      <c r="I386" s="10"/>
      <c r="J386" s="10"/>
      <c r="K386" s="10">
        <v>268</v>
      </c>
      <c r="L386" s="10">
        <v>203.2</v>
      </c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1">
        <f>SUM(C386:AO386)</f>
        <v>471.2</v>
      </c>
      <c r="AQ386" s="7">
        <f>COUNTA(C386:AO386)</f>
        <v>2</v>
      </c>
      <c r="AR386" s="12">
        <f>AP386/AQ386</f>
        <v>235.6</v>
      </c>
      <c r="AS386" s="9" t="s">
        <v>643</v>
      </c>
      <c r="AT386" s="9" t="s">
        <v>644</v>
      </c>
      <c r="AU386" s="21">
        <v>227</v>
      </c>
    </row>
    <row r="387" spans="1:47" ht="11.25" x14ac:dyDescent="0.15">
      <c r="A387" s="8"/>
      <c r="B387" s="9" t="s">
        <v>645</v>
      </c>
      <c r="C387" s="10"/>
      <c r="D387" s="10"/>
      <c r="E387" s="10"/>
      <c r="F387" s="10"/>
      <c r="G387" s="10"/>
      <c r="H387" s="10"/>
      <c r="I387" s="10"/>
      <c r="J387" s="10"/>
      <c r="K387" s="10">
        <v>461.8</v>
      </c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1">
        <f>SUM(C387:AO387)</f>
        <v>461.8</v>
      </c>
      <c r="AQ387" s="7">
        <f>COUNTA(C387:AO387)</f>
        <v>1</v>
      </c>
      <c r="AR387" s="12">
        <f>AP387/AQ387</f>
        <v>461.8</v>
      </c>
      <c r="AS387" s="9" t="s">
        <v>645</v>
      </c>
      <c r="AT387" s="9" t="s">
        <v>646</v>
      </c>
      <c r="AU387" s="21">
        <v>222</v>
      </c>
    </row>
    <row r="388" spans="1:47" ht="11.25" x14ac:dyDescent="0.15">
      <c r="A388" s="8"/>
      <c r="B388" s="9" t="s">
        <v>647</v>
      </c>
      <c r="C388" s="10"/>
      <c r="D388" s="10"/>
      <c r="E388" s="10">
        <v>116</v>
      </c>
      <c r="F388" s="10">
        <v>83</v>
      </c>
      <c r="G388" s="10">
        <v>115</v>
      </c>
      <c r="H388" s="10">
        <v>38</v>
      </c>
      <c r="I388" s="10"/>
      <c r="J388" s="10"/>
      <c r="K388" s="10"/>
      <c r="L388" s="10"/>
      <c r="M388" s="10"/>
      <c r="N388" s="10">
        <v>93.5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1">
        <f>SUM(C388:AO388)</f>
        <v>445.5</v>
      </c>
      <c r="AQ388" s="7">
        <f>COUNTA(C388:AO388)</f>
        <v>5</v>
      </c>
      <c r="AR388" s="12">
        <f>AP388/AQ388</f>
        <v>89.1</v>
      </c>
      <c r="AS388" s="9" t="s">
        <v>647</v>
      </c>
      <c r="AT388" s="9" t="s">
        <v>648</v>
      </c>
      <c r="AU388" s="21">
        <v>99</v>
      </c>
    </row>
    <row r="389" spans="1:47" ht="11.25" x14ac:dyDescent="0.15">
      <c r="A389" s="8" t="s">
        <v>828</v>
      </c>
      <c r="B389" s="9" t="s">
        <v>822</v>
      </c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>
        <v>152</v>
      </c>
      <c r="AD389" s="10">
        <v>291</v>
      </c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1">
        <f>SUM(C389:AO389)</f>
        <v>443</v>
      </c>
      <c r="AQ389" s="7">
        <f>COUNTA(C389:AO389)</f>
        <v>2</v>
      </c>
      <c r="AR389" s="12">
        <f>AP389/AQ389</f>
        <v>221.5</v>
      </c>
      <c r="AS389" s="9" t="s">
        <v>822</v>
      </c>
      <c r="AT389" s="9" t="s">
        <v>873</v>
      </c>
      <c r="AU389" s="21">
        <v>405</v>
      </c>
    </row>
    <row r="390" spans="1:47" ht="11.25" x14ac:dyDescent="0.15">
      <c r="A390" s="8"/>
      <c r="B390" s="9" t="s">
        <v>649</v>
      </c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>
        <v>224</v>
      </c>
      <c r="T390" s="10">
        <v>215</v>
      </c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1">
        <f>SUM(C390:AO390)</f>
        <v>439</v>
      </c>
      <c r="AQ390" s="7">
        <f>COUNTA(C390:AO390)</f>
        <v>2</v>
      </c>
      <c r="AR390" s="12">
        <f>AP390/AQ390</f>
        <v>219.5</v>
      </c>
      <c r="AS390" s="9" t="s">
        <v>649</v>
      </c>
      <c r="AT390" s="9" t="s">
        <v>650</v>
      </c>
      <c r="AU390" s="21">
        <v>212</v>
      </c>
    </row>
    <row r="391" spans="1:47" ht="11.25" x14ac:dyDescent="0.15">
      <c r="A391" s="8"/>
      <c r="B391" s="9" t="s">
        <v>651</v>
      </c>
      <c r="C391" s="10"/>
      <c r="D391" s="10"/>
      <c r="E391" s="10"/>
      <c r="F391" s="10"/>
      <c r="G391" s="10"/>
      <c r="H391" s="10"/>
      <c r="I391" s="10"/>
      <c r="J391" s="10">
        <v>424.7</v>
      </c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1">
        <f>SUM(C391:AO391)</f>
        <v>424.7</v>
      </c>
      <c r="AQ391" s="7">
        <f>COUNTA(C391:AO391)</f>
        <v>1</v>
      </c>
      <c r="AR391" s="12">
        <f>AP391/AQ391</f>
        <v>424.7</v>
      </c>
      <c r="AS391" s="9" t="s">
        <v>651</v>
      </c>
      <c r="AT391" s="9" t="s">
        <v>652</v>
      </c>
      <c r="AU391" s="21">
        <v>42</v>
      </c>
    </row>
    <row r="392" spans="1:47" ht="11.25" x14ac:dyDescent="0.15">
      <c r="A392" s="8" t="s">
        <v>33</v>
      </c>
      <c r="B392" s="9" t="s">
        <v>653</v>
      </c>
      <c r="C392" s="10"/>
      <c r="D392" s="10"/>
      <c r="E392" s="10">
        <v>410.1</v>
      </c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1">
        <f>SUM(C392:AO392)</f>
        <v>410.1</v>
      </c>
      <c r="AQ392" s="7">
        <f>COUNTA(C392:AO392)</f>
        <v>1</v>
      </c>
      <c r="AR392" s="12">
        <f>AP392/AQ392</f>
        <v>410.1</v>
      </c>
      <c r="AS392" s="9" t="s">
        <v>653</v>
      </c>
      <c r="AT392" s="9" t="s">
        <v>654</v>
      </c>
      <c r="AU392" s="21">
        <v>4</v>
      </c>
    </row>
    <row r="393" spans="1:47" ht="11.25" x14ac:dyDescent="0.15">
      <c r="A393" s="8" t="s">
        <v>33</v>
      </c>
      <c r="B393" s="9" t="s">
        <v>657</v>
      </c>
      <c r="C393" s="10"/>
      <c r="D393" s="10"/>
      <c r="E393" s="10"/>
      <c r="F393" s="10"/>
      <c r="G393" s="10"/>
      <c r="H393" s="10"/>
      <c r="I393" s="10">
        <v>392</v>
      </c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1">
        <f>SUM(C393:AO393)</f>
        <v>392</v>
      </c>
      <c r="AQ393" s="7">
        <f>COUNTA(C393:AO393)</f>
        <v>1</v>
      </c>
      <c r="AR393" s="12">
        <f>AP393/AQ393</f>
        <v>392</v>
      </c>
      <c r="AS393" s="9" t="s">
        <v>657</v>
      </c>
      <c r="AT393" s="9" t="s">
        <v>658</v>
      </c>
      <c r="AU393" s="21">
        <v>53</v>
      </c>
    </row>
    <row r="394" spans="1:47" ht="11.25" x14ac:dyDescent="0.15">
      <c r="A394" s="8"/>
      <c r="B394" s="9" t="s">
        <v>659</v>
      </c>
      <c r="C394" s="10"/>
      <c r="D394" s="10"/>
      <c r="E394" s="10">
        <v>389.9</v>
      </c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1">
        <f>SUM(C394:AO394)</f>
        <v>389.9</v>
      </c>
      <c r="AQ394" s="7">
        <f>COUNTA(C394:AO394)</f>
        <v>1</v>
      </c>
      <c r="AR394" s="12">
        <f>AP394/AQ394</f>
        <v>389.9</v>
      </c>
      <c r="AS394" s="9" t="s">
        <v>659</v>
      </c>
      <c r="AT394" s="9" t="s">
        <v>660</v>
      </c>
      <c r="AU394" s="21">
        <v>198</v>
      </c>
    </row>
    <row r="395" spans="1:47" ht="11.25" x14ac:dyDescent="0.15">
      <c r="A395" s="8"/>
      <c r="B395" s="9" t="s">
        <v>661</v>
      </c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>
        <v>375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1">
        <f>SUM(C395:AO395)</f>
        <v>375</v>
      </c>
      <c r="AQ395" s="7">
        <f>COUNTA(C395:AO395)</f>
        <v>1</v>
      </c>
      <c r="AR395" s="12">
        <f>AP395/AQ395</f>
        <v>375</v>
      </c>
      <c r="AS395" s="9" t="s">
        <v>661</v>
      </c>
      <c r="AT395" s="9" t="s">
        <v>662</v>
      </c>
      <c r="AU395" s="21">
        <v>1</v>
      </c>
    </row>
    <row r="396" spans="1:47" ht="11.25" x14ac:dyDescent="0.15">
      <c r="A396" s="8" t="s">
        <v>33</v>
      </c>
      <c r="B396" s="9" t="s">
        <v>663</v>
      </c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>
        <v>355.5</v>
      </c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1">
        <f>SUM(C396:AO396)</f>
        <v>355.5</v>
      </c>
      <c r="AQ396" s="7">
        <f>COUNTA(C396:AO396)</f>
        <v>1</v>
      </c>
      <c r="AR396" s="12">
        <f>AP396/AQ396</f>
        <v>355.5</v>
      </c>
      <c r="AS396" s="9" t="s">
        <v>663</v>
      </c>
      <c r="AT396" s="9" t="s">
        <v>664</v>
      </c>
      <c r="AU396" s="21">
        <v>44</v>
      </c>
    </row>
    <row r="397" spans="1:47" ht="11.25" x14ac:dyDescent="0.15">
      <c r="A397" s="8" t="s">
        <v>33</v>
      </c>
      <c r="B397" s="9" t="s">
        <v>665</v>
      </c>
      <c r="C397" s="10"/>
      <c r="D397" s="10"/>
      <c r="E397" s="10"/>
      <c r="F397" s="10">
        <v>72.2</v>
      </c>
      <c r="G397" s="10">
        <v>256</v>
      </c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1">
        <f>SUM(C397:AO397)</f>
        <v>328.2</v>
      </c>
      <c r="AQ397" s="7">
        <f>COUNTA(C397:AO397)</f>
        <v>2</v>
      </c>
      <c r="AR397" s="12">
        <f>AP397/AQ397</f>
        <v>164.1</v>
      </c>
      <c r="AS397" s="9" t="s">
        <v>665</v>
      </c>
      <c r="AT397" s="9" t="s">
        <v>666</v>
      </c>
      <c r="AU397" s="21">
        <v>141</v>
      </c>
    </row>
    <row r="398" spans="1:47" ht="11.25" x14ac:dyDescent="0.15">
      <c r="A398" s="8" t="s">
        <v>33</v>
      </c>
      <c r="B398" s="9" t="s">
        <v>669</v>
      </c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>
        <v>323</v>
      </c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1">
        <f>SUM(C398:AO398)</f>
        <v>323</v>
      </c>
      <c r="AQ398" s="7">
        <f>COUNTA(C398:AO398)</f>
        <v>1</v>
      </c>
      <c r="AR398" s="12">
        <f>AP398/AQ398</f>
        <v>323</v>
      </c>
      <c r="AS398" s="9" t="s">
        <v>669</v>
      </c>
      <c r="AT398" s="14" t="s">
        <v>796</v>
      </c>
      <c r="AU398" s="21">
        <v>194</v>
      </c>
    </row>
    <row r="399" spans="1:47" ht="11.25" x14ac:dyDescent="0.15">
      <c r="A399" s="8" t="s">
        <v>33</v>
      </c>
      <c r="B399" s="9" t="s">
        <v>670</v>
      </c>
      <c r="C399" s="10"/>
      <c r="D399" s="10"/>
      <c r="E399" s="10">
        <v>320.10000000000002</v>
      </c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1">
        <f>SUM(C399:AO399)</f>
        <v>320.10000000000002</v>
      </c>
      <c r="AQ399" s="7">
        <f>COUNTA(C399:AO399)</f>
        <v>1</v>
      </c>
      <c r="AR399" s="12">
        <f>AP399/AQ399</f>
        <v>320.10000000000002</v>
      </c>
      <c r="AS399" s="9" t="s">
        <v>670</v>
      </c>
      <c r="AT399" s="9" t="s">
        <v>671</v>
      </c>
      <c r="AU399" s="21">
        <v>12</v>
      </c>
    </row>
    <row r="400" spans="1:47" ht="11.25" x14ac:dyDescent="0.15">
      <c r="A400" s="8" t="s">
        <v>33</v>
      </c>
      <c r="B400" s="9" t="s">
        <v>733</v>
      </c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>
        <v>311</v>
      </c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1">
        <f>SUM(C400:AO400)</f>
        <v>311</v>
      </c>
      <c r="AQ400" s="7">
        <f>COUNTA(C400:AO400)</f>
        <v>1</v>
      </c>
      <c r="AR400" s="12">
        <f>AP400/AQ400</f>
        <v>311</v>
      </c>
      <c r="AS400" s="9" t="s">
        <v>733</v>
      </c>
      <c r="AT400" s="9" t="s">
        <v>768</v>
      </c>
      <c r="AU400" s="21">
        <v>383</v>
      </c>
    </row>
    <row r="401" spans="1:47" ht="11.25" x14ac:dyDescent="0.15">
      <c r="A401" s="8"/>
      <c r="B401" s="9" t="s">
        <v>672</v>
      </c>
      <c r="C401" s="10">
        <v>128.5</v>
      </c>
      <c r="D401" s="10">
        <v>30.5</v>
      </c>
      <c r="E401" s="10">
        <v>19</v>
      </c>
      <c r="F401" s="10">
        <v>42.8</v>
      </c>
      <c r="G401" s="10">
        <v>59.2</v>
      </c>
      <c r="H401" s="10">
        <v>25.9</v>
      </c>
      <c r="I401" s="10">
        <v>0</v>
      </c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1">
        <f>SUM(C401:AO401)</f>
        <v>305.89999999999998</v>
      </c>
      <c r="AQ401" s="7">
        <f>COUNTA(C401:AO401)</f>
        <v>7</v>
      </c>
      <c r="AR401" s="12">
        <f>AP401/AQ401</f>
        <v>43.699999999999996</v>
      </c>
      <c r="AS401" s="9" t="s">
        <v>672</v>
      </c>
      <c r="AT401" s="9" t="s">
        <v>673</v>
      </c>
      <c r="AU401" s="21">
        <v>244</v>
      </c>
    </row>
    <row r="402" spans="1:47" ht="11.25" x14ac:dyDescent="0.15">
      <c r="A402" s="8" t="s">
        <v>33</v>
      </c>
      <c r="B402" s="9" t="s">
        <v>674</v>
      </c>
      <c r="C402" s="10"/>
      <c r="D402" s="10"/>
      <c r="E402" s="10">
        <v>288</v>
      </c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1">
        <f>SUM(C402:AO402)</f>
        <v>288</v>
      </c>
      <c r="AQ402" s="7">
        <f>COUNTA(C402:AO402)</f>
        <v>1</v>
      </c>
      <c r="AR402" s="12">
        <f>AP402/AQ402</f>
        <v>288</v>
      </c>
      <c r="AS402" s="9" t="s">
        <v>674</v>
      </c>
      <c r="AT402" s="9" t="s">
        <v>675</v>
      </c>
      <c r="AU402" s="21">
        <v>49</v>
      </c>
    </row>
    <row r="403" spans="1:47" ht="11.25" x14ac:dyDescent="0.15">
      <c r="A403" s="8" t="s">
        <v>33</v>
      </c>
      <c r="B403" s="9" t="s">
        <v>676</v>
      </c>
      <c r="C403" s="10"/>
      <c r="D403" s="10"/>
      <c r="E403" s="10">
        <v>284</v>
      </c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1">
        <f>SUM(C403:AO403)</f>
        <v>284</v>
      </c>
      <c r="AQ403" s="7">
        <f>COUNTA(C403:AO403)</f>
        <v>1</v>
      </c>
      <c r="AR403" s="12">
        <f>AP403/AQ403</f>
        <v>284</v>
      </c>
      <c r="AS403" s="9" t="s">
        <v>676</v>
      </c>
      <c r="AT403" s="9" t="s">
        <v>677</v>
      </c>
      <c r="AU403" s="21">
        <v>210</v>
      </c>
    </row>
    <row r="404" spans="1:47" ht="11.25" x14ac:dyDescent="0.15">
      <c r="A404" s="8" t="s">
        <v>828</v>
      </c>
      <c r="B404" s="9" t="s">
        <v>821</v>
      </c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>
        <v>167.4</v>
      </c>
      <c r="AD404" s="10">
        <v>72</v>
      </c>
      <c r="AE404" s="10">
        <v>29.099999999999998</v>
      </c>
      <c r="AF404" s="10">
        <v>10.5</v>
      </c>
      <c r="AG404" s="10">
        <v>1</v>
      </c>
      <c r="AH404" s="10">
        <v>0</v>
      </c>
      <c r="AI404" s="10"/>
      <c r="AJ404" s="10"/>
      <c r="AK404" s="10"/>
      <c r="AL404" s="10"/>
      <c r="AM404" s="10"/>
      <c r="AN404" s="10"/>
      <c r="AO404" s="10"/>
      <c r="AP404" s="11">
        <f>SUM(C404:AO404)</f>
        <v>280</v>
      </c>
      <c r="AQ404" s="7">
        <f>COUNTA(C404:AO404)</f>
        <v>6</v>
      </c>
      <c r="AR404" s="12">
        <f>AP404/AQ404</f>
        <v>46.666666666666664</v>
      </c>
      <c r="AS404" s="9" t="s">
        <v>821</v>
      </c>
      <c r="AT404" s="9" t="s">
        <v>874</v>
      </c>
      <c r="AU404" s="21">
        <v>404</v>
      </c>
    </row>
    <row r="405" spans="1:47" ht="11.25" x14ac:dyDescent="0.15">
      <c r="A405" s="8"/>
      <c r="B405" s="9" t="s">
        <v>678</v>
      </c>
      <c r="C405" s="10"/>
      <c r="D405" s="10"/>
      <c r="E405" s="10"/>
      <c r="F405" s="10">
        <v>250.3</v>
      </c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1">
        <f>SUM(C405:AO405)</f>
        <v>250.3</v>
      </c>
      <c r="AQ405" s="7">
        <f>COUNTA(C405:AO405)</f>
        <v>1</v>
      </c>
      <c r="AR405" s="12">
        <f>AP405/AQ405</f>
        <v>250.3</v>
      </c>
      <c r="AS405" s="9" t="s">
        <v>678</v>
      </c>
      <c r="AT405" s="9" t="s">
        <v>679</v>
      </c>
      <c r="AU405" s="21">
        <v>180</v>
      </c>
    </row>
    <row r="406" spans="1:47" ht="11.25" x14ac:dyDescent="0.15">
      <c r="A406" s="8"/>
      <c r="B406" s="9" t="s">
        <v>680</v>
      </c>
      <c r="C406" s="10"/>
      <c r="D406" s="10"/>
      <c r="E406" s="10"/>
      <c r="F406" s="10">
        <v>245.1</v>
      </c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1">
        <f>SUM(C406:AO406)</f>
        <v>245.1</v>
      </c>
      <c r="AQ406" s="7">
        <f>COUNTA(C406:AO406)</f>
        <v>1</v>
      </c>
      <c r="AR406" s="12">
        <f>AP406/AQ406</f>
        <v>245.1</v>
      </c>
      <c r="AS406" s="9" t="s">
        <v>680</v>
      </c>
      <c r="AT406" s="9" t="s">
        <v>681</v>
      </c>
      <c r="AU406" s="21">
        <v>317</v>
      </c>
    </row>
    <row r="407" spans="1:47" ht="11.25" x14ac:dyDescent="0.15">
      <c r="A407" s="8" t="s">
        <v>33</v>
      </c>
      <c r="B407" s="9" t="s">
        <v>682</v>
      </c>
      <c r="C407" s="10"/>
      <c r="D407" s="10">
        <v>91.4</v>
      </c>
      <c r="E407" s="10">
        <v>102.1</v>
      </c>
      <c r="F407" s="10">
        <v>30.2</v>
      </c>
      <c r="G407" s="10">
        <v>1.2</v>
      </c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1">
        <f>SUM(C407:AO407)</f>
        <v>224.89999999999998</v>
      </c>
      <c r="AQ407" s="7">
        <f>COUNTA(C407:AO407)</f>
        <v>4</v>
      </c>
      <c r="AR407" s="12">
        <f>AP407/AQ407</f>
        <v>56.224999999999994</v>
      </c>
      <c r="AS407" s="9" t="s">
        <v>682</v>
      </c>
      <c r="AT407" s="9" t="s">
        <v>683</v>
      </c>
      <c r="AU407" s="21">
        <v>71</v>
      </c>
    </row>
    <row r="408" spans="1:47" ht="11.25" x14ac:dyDescent="0.15">
      <c r="A408" s="8"/>
      <c r="B408" s="9" t="s">
        <v>747</v>
      </c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>
        <v>134.5</v>
      </c>
      <c r="AA408" s="10">
        <v>55</v>
      </c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1">
        <f>SUM(C408:AO408)</f>
        <v>189.5</v>
      </c>
      <c r="AQ408" s="7">
        <f>COUNTA(C408:AO408)</f>
        <v>2</v>
      </c>
      <c r="AR408" s="12">
        <f>AP408/AQ408</f>
        <v>94.75</v>
      </c>
      <c r="AS408" s="9" t="s">
        <v>747</v>
      </c>
      <c r="AT408" s="9" t="s">
        <v>789</v>
      </c>
      <c r="AU408" s="21">
        <v>397</v>
      </c>
    </row>
    <row r="409" spans="1:47" ht="11.25" x14ac:dyDescent="0.15">
      <c r="A409" s="8" t="s">
        <v>33</v>
      </c>
      <c r="B409" s="9" t="s">
        <v>684</v>
      </c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>
        <v>151.5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1">
        <f>SUM(C409:AO409)</f>
        <v>151.5</v>
      </c>
      <c r="AQ409" s="7">
        <f>COUNTA(C409:AO409)</f>
        <v>1</v>
      </c>
      <c r="AR409" s="12">
        <f>AP409/AQ409</f>
        <v>151.5</v>
      </c>
      <c r="AS409" s="9" t="s">
        <v>684</v>
      </c>
      <c r="AT409" s="9" t="s">
        <v>685</v>
      </c>
      <c r="AU409" s="21">
        <v>35</v>
      </c>
    </row>
    <row r="410" spans="1:47" ht="11.25" x14ac:dyDescent="0.15">
      <c r="A410" s="8" t="s">
        <v>33</v>
      </c>
      <c r="B410" s="9" t="s">
        <v>686</v>
      </c>
      <c r="C410" s="10">
        <v>46.5</v>
      </c>
      <c r="D410" s="10">
        <v>100.2</v>
      </c>
      <c r="E410" s="10">
        <v>0</v>
      </c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1">
        <f>SUM(C410:AO410)</f>
        <v>146.69999999999999</v>
      </c>
      <c r="AQ410" s="7">
        <f>COUNTA(C410:AO410)</f>
        <v>3</v>
      </c>
      <c r="AR410" s="12">
        <f>AP410/AQ410</f>
        <v>48.9</v>
      </c>
      <c r="AS410" s="9" t="s">
        <v>686</v>
      </c>
      <c r="AT410" s="9" t="s">
        <v>687</v>
      </c>
      <c r="AU410" s="21">
        <v>365</v>
      </c>
    </row>
    <row r="411" spans="1:47" ht="11.25" x14ac:dyDescent="0.15">
      <c r="A411" s="8"/>
      <c r="B411" s="9" t="s">
        <v>688</v>
      </c>
      <c r="C411" s="10">
        <v>146</v>
      </c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1">
        <f>SUM(C411:AO411)</f>
        <v>146</v>
      </c>
      <c r="AQ411" s="7">
        <f>COUNTA(C411:AO411)</f>
        <v>1</v>
      </c>
      <c r="AR411" s="12">
        <f>AP411/AQ411</f>
        <v>146</v>
      </c>
      <c r="AS411" s="9" t="s">
        <v>688</v>
      </c>
      <c r="AT411" s="9" t="s">
        <v>689</v>
      </c>
      <c r="AU411" s="21">
        <v>207</v>
      </c>
    </row>
    <row r="412" spans="1:47" ht="11.25" x14ac:dyDescent="0.15">
      <c r="A412" s="8" t="s">
        <v>33</v>
      </c>
      <c r="B412" s="9" t="s">
        <v>690</v>
      </c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>
        <v>142</v>
      </c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1">
        <f>SUM(C412:AO412)</f>
        <v>142</v>
      </c>
      <c r="AQ412" s="7">
        <f>COUNTA(C412:AO412)</f>
        <v>1</v>
      </c>
      <c r="AR412" s="12">
        <f>AP412/AQ412</f>
        <v>142</v>
      </c>
      <c r="AS412" s="9" t="s">
        <v>690</v>
      </c>
      <c r="AT412" s="9" t="s">
        <v>691</v>
      </c>
      <c r="AU412" s="21">
        <v>137</v>
      </c>
    </row>
    <row r="413" spans="1:47" ht="11.25" x14ac:dyDescent="0.15">
      <c r="A413" s="8"/>
      <c r="B413" s="9" t="s">
        <v>692</v>
      </c>
      <c r="C413" s="10"/>
      <c r="D413" s="10"/>
      <c r="E413" s="10"/>
      <c r="F413" s="10"/>
      <c r="G413" s="10"/>
      <c r="H413" s="10"/>
      <c r="I413" s="10"/>
      <c r="J413" s="10"/>
      <c r="K413" s="10"/>
      <c r="L413" s="10">
        <v>132.80000000000001</v>
      </c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1">
        <f>SUM(C413:AO413)</f>
        <v>132.80000000000001</v>
      </c>
      <c r="AQ413" s="7">
        <f>COUNTA(C413:AO413)</f>
        <v>1</v>
      </c>
      <c r="AR413" s="12">
        <f>AP413/AQ413</f>
        <v>132.80000000000001</v>
      </c>
      <c r="AS413" s="9" t="s">
        <v>692</v>
      </c>
      <c r="AT413" s="9" t="s">
        <v>693</v>
      </c>
      <c r="AU413" s="21">
        <v>217</v>
      </c>
    </row>
    <row r="414" spans="1:47" ht="11.25" x14ac:dyDescent="0.15">
      <c r="A414" s="8"/>
      <c r="B414" s="9" t="s">
        <v>739</v>
      </c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>
        <v>106.9</v>
      </c>
      <c r="X414" s="10">
        <v>20</v>
      </c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1">
        <f>SUM(C414:AO414)</f>
        <v>126.9</v>
      </c>
      <c r="AQ414" s="7">
        <f>COUNTA(C414:AO414)</f>
        <v>2</v>
      </c>
      <c r="AR414" s="12">
        <f>AP414/AQ414</f>
        <v>63.45</v>
      </c>
      <c r="AS414" s="9" t="s">
        <v>739</v>
      </c>
      <c r="AT414" s="9" t="s">
        <v>782</v>
      </c>
      <c r="AU414" s="21">
        <v>389</v>
      </c>
    </row>
    <row r="415" spans="1:47" ht="11.25" x14ac:dyDescent="0.15">
      <c r="A415" s="8" t="s">
        <v>828</v>
      </c>
      <c r="B415" s="34" t="s">
        <v>856</v>
      </c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>
        <v>47.4</v>
      </c>
      <c r="AH415" s="10">
        <v>42.6</v>
      </c>
      <c r="AI415" s="10">
        <v>31.5</v>
      </c>
      <c r="AJ415" s="10"/>
      <c r="AK415" s="10"/>
      <c r="AL415" s="10"/>
      <c r="AM415" s="10"/>
      <c r="AN415" s="10"/>
      <c r="AO415" s="10"/>
      <c r="AP415" s="11">
        <f>SUM(C415:AO415)</f>
        <v>121.5</v>
      </c>
      <c r="AQ415" s="7">
        <f>COUNTA(C415:AO415)</f>
        <v>3</v>
      </c>
      <c r="AR415" s="12">
        <f>AP415/AQ415</f>
        <v>40.5</v>
      </c>
      <c r="AS415" s="34" t="s">
        <v>856</v>
      </c>
      <c r="AT415" s="35" t="s">
        <v>857</v>
      </c>
      <c r="AU415" s="21">
        <v>414</v>
      </c>
    </row>
    <row r="416" spans="1:47" ht="11.25" x14ac:dyDescent="0.15">
      <c r="A416" s="8"/>
      <c r="B416" s="9" t="s">
        <v>694</v>
      </c>
      <c r="C416" s="10">
        <v>108.1</v>
      </c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1">
        <f>SUM(C416:AO416)</f>
        <v>108.1</v>
      </c>
      <c r="AQ416" s="7">
        <f>COUNTA(C416:AO416)</f>
        <v>1</v>
      </c>
      <c r="AR416" s="12">
        <f>AP416/AQ416</f>
        <v>108.1</v>
      </c>
      <c r="AS416" s="9" t="s">
        <v>694</v>
      </c>
      <c r="AT416" s="9" t="s">
        <v>695</v>
      </c>
      <c r="AU416" s="21">
        <v>167</v>
      </c>
    </row>
    <row r="417" spans="1:47" ht="11.25" x14ac:dyDescent="0.15">
      <c r="A417" s="8" t="s">
        <v>33</v>
      </c>
      <c r="B417" s="9" t="s">
        <v>698</v>
      </c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>
        <v>72.400000000000006</v>
      </c>
      <c r="V417" s="10">
        <v>35.300000000000004</v>
      </c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1">
        <f>SUM(C417:AO417)</f>
        <v>107.70000000000002</v>
      </c>
      <c r="AQ417" s="7">
        <f>COUNTA(C417:AO417)</f>
        <v>2</v>
      </c>
      <c r="AR417" s="12">
        <f>AP417/AQ417</f>
        <v>53.850000000000009</v>
      </c>
      <c r="AS417" s="9" t="s">
        <v>698</v>
      </c>
      <c r="AT417" s="9" t="s">
        <v>699</v>
      </c>
      <c r="AU417" s="21">
        <v>347</v>
      </c>
    </row>
    <row r="418" spans="1:47" ht="11.25" x14ac:dyDescent="0.15">
      <c r="A418" s="8" t="s">
        <v>33</v>
      </c>
      <c r="B418" s="9" t="s">
        <v>696</v>
      </c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>
        <v>19.5</v>
      </c>
      <c r="O418" s="10"/>
      <c r="P418" s="10">
        <v>42.4</v>
      </c>
      <c r="Q418" s="10">
        <v>29.5</v>
      </c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1">
        <f>SUM(C418:AO418)</f>
        <v>91.4</v>
      </c>
      <c r="AQ418" s="7">
        <f>COUNTA(C418:AO418)</f>
        <v>3</v>
      </c>
      <c r="AR418" s="12">
        <f>AP418/AQ418</f>
        <v>30.466666666666669</v>
      </c>
      <c r="AS418" s="9" t="s">
        <v>696</v>
      </c>
      <c r="AT418" s="9" t="s">
        <v>697</v>
      </c>
      <c r="AU418" s="21">
        <v>124</v>
      </c>
    </row>
    <row r="419" spans="1:47" ht="11.25" x14ac:dyDescent="0.15">
      <c r="A419" s="8" t="s">
        <v>33</v>
      </c>
      <c r="B419" s="9" t="s">
        <v>700</v>
      </c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>
        <v>51.9</v>
      </c>
      <c r="S419" s="10">
        <v>8</v>
      </c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1">
        <f>SUM(C419:AO419)</f>
        <v>59.9</v>
      </c>
      <c r="AQ419" s="7">
        <f>COUNTA(C419:AO419)</f>
        <v>2</v>
      </c>
      <c r="AR419" s="12">
        <f>AP419/AQ419</f>
        <v>29.95</v>
      </c>
      <c r="AS419" s="9" t="s">
        <v>700</v>
      </c>
      <c r="AT419" s="14" t="s">
        <v>769</v>
      </c>
      <c r="AU419" s="21">
        <v>83</v>
      </c>
    </row>
    <row r="420" spans="1:47" ht="11.25" x14ac:dyDescent="0.15">
      <c r="A420" s="8"/>
      <c r="B420" s="9" t="s">
        <v>701</v>
      </c>
      <c r="C420" s="10">
        <v>52.5</v>
      </c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1">
        <f>SUM(C420:AO420)</f>
        <v>52.5</v>
      </c>
      <c r="AQ420" s="7">
        <f>COUNTA(C420:AO420)</f>
        <v>1</v>
      </c>
      <c r="AR420" s="12">
        <f>AP420/AQ420</f>
        <v>52.5</v>
      </c>
      <c r="AS420" s="9" t="s">
        <v>701</v>
      </c>
      <c r="AT420" s="9" t="s">
        <v>702</v>
      </c>
      <c r="AU420" s="21">
        <v>341</v>
      </c>
    </row>
    <row r="421" spans="1:47" ht="11.25" x14ac:dyDescent="0.15">
      <c r="A421" s="8"/>
      <c r="B421" s="9" t="s">
        <v>703</v>
      </c>
      <c r="C421" s="10">
        <v>36.200000000000003</v>
      </c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1">
        <f>SUM(C421:AO421)</f>
        <v>36.200000000000003</v>
      </c>
      <c r="AQ421" s="7">
        <f>COUNTA(C421:AO421)</f>
        <v>1</v>
      </c>
      <c r="AR421" s="12">
        <f>AP421/AQ421</f>
        <v>36.200000000000003</v>
      </c>
      <c r="AS421" s="9" t="s">
        <v>703</v>
      </c>
      <c r="AT421" s="9" t="s">
        <v>704</v>
      </c>
      <c r="AU421" s="21">
        <v>112</v>
      </c>
    </row>
    <row r="422" spans="1:47" ht="11.25" x14ac:dyDescent="0.15">
      <c r="A422" s="8"/>
      <c r="B422" s="9" t="s">
        <v>705</v>
      </c>
      <c r="C422" s="10"/>
      <c r="D422" s="10">
        <v>12</v>
      </c>
      <c r="E422" s="10">
        <v>19</v>
      </c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1">
        <f>SUM(C422:AO422)</f>
        <v>31</v>
      </c>
      <c r="AQ422" s="7">
        <f>COUNTA(C422:AO422)</f>
        <v>2</v>
      </c>
      <c r="AR422" s="12">
        <f>AP422/AQ422</f>
        <v>15.5</v>
      </c>
      <c r="AS422" s="9" t="s">
        <v>705</v>
      </c>
      <c r="AT422" s="9" t="s">
        <v>706</v>
      </c>
      <c r="AU422" s="21">
        <v>111</v>
      </c>
    </row>
    <row r="423" spans="1:47" ht="11.25" x14ac:dyDescent="0.15">
      <c r="A423" s="8" t="s">
        <v>33</v>
      </c>
      <c r="B423" s="9" t="s">
        <v>707</v>
      </c>
      <c r="C423" s="10"/>
      <c r="D423" s="10"/>
      <c r="E423" s="10">
        <v>26</v>
      </c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1">
        <f>SUM(C423:AO423)</f>
        <v>26</v>
      </c>
      <c r="AQ423" s="7">
        <f>COUNTA(C423:AO423)</f>
        <v>1</v>
      </c>
      <c r="AR423" s="12">
        <f>AP423/AQ423</f>
        <v>26</v>
      </c>
      <c r="AS423" s="9" t="s">
        <v>707</v>
      </c>
      <c r="AT423" s="9" t="s">
        <v>708</v>
      </c>
      <c r="AU423" s="21">
        <v>240</v>
      </c>
    </row>
    <row r="424" spans="1:47" ht="11.25" x14ac:dyDescent="0.15">
      <c r="A424" s="8" t="s">
        <v>33</v>
      </c>
      <c r="B424" s="9" t="s">
        <v>709</v>
      </c>
      <c r="C424" s="10"/>
      <c r="D424" s="10"/>
      <c r="E424" s="10">
        <v>0</v>
      </c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1">
        <f>SUM(C424:AO424)</f>
        <v>0</v>
      </c>
      <c r="AQ424" s="7">
        <f>COUNTA(C424:AO424)</f>
        <v>1</v>
      </c>
      <c r="AR424" s="12">
        <f>AP424/AQ424</f>
        <v>0</v>
      </c>
      <c r="AS424" s="9" t="s">
        <v>709</v>
      </c>
      <c r="AT424" s="9" t="s">
        <v>710</v>
      </c>
      <c r="AU424" s="21">
        <v>32</v>
      </c>
    </row>
    <row r="425" spans="1:47" x14ac:dyDescent="0.15">
      <c r="A425" s="8"/>
      <c r="B425" s="9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1"/>
      <c r="AQ425" s="7"/>
      <c r="AR425" s="12"/>
    </row>
    <row r="426" spans="1:47" x14ac:dyDescent="0.15">
      <c r="A426" s="8"/>
      <c r="B426" s="9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1"/>
      <c r="AQ426" s="7"/>
      <c r="AR426" s="12"/>
    </row>
    <row r="427" spans="1:47" x14ac:dyDescent="0.15">
      <c r="A427" s="8"/>
      <c r="B427" s="9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1"/>
      <c r="AQ427" s="7"/>
      <c r="AR427" s="12"/>
    </row>
    <row r="428" spans="1:47" x14ac:dyDescent="0.15">
      <c r="A428" s="8"/>
      <c r="B428" s="9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1"/>
      <c r="AQ428" s="7"/>
      <c r="AR428" s="12"/>
    </row>
    <row r="429" spans="1:47" x14ac:dyDescent="0.15">
      <c r="C429" s="15">
        <f t="shared" ref="C429:AO429" si="0">COUNTA(C4:C428)</f>
        <v>53</v>
      </c>
      <c r="D429" s="15">
        <f t="shared" si="0"/>
        <v>48</v>
      </c>
      <c r="E429" s="15">
        <f t="shared" si="0"/>
        <v>134</v>
      </c>
      <c r="F429" s="15">
        <f t="shared" si="0"/>
        <v>133</v>
      </c>
      <c r="G429" s="15">
        <f t="shared" si="0"/>
        <v>128</v>
      </c>
      <c r="H429" s="15">
        <f t="shared" si="0"/>
        <v>126</v>
      </c>
      <c r="I429" s="15">
        <f t="shared" si="0"/>
        <v>125</v>
      </c>
      <c r="J429" s="15">
        <f t="shared" si="0"/>
        <v>129</v>
      </c>
      <c r="K429" s="15">
        <f t="shared" si="0"/>
        <v>128</v>
      </c>
      <c r="L429" s="15">
        <f t="shared" si="0"/>
        <v>123</v>
      </c>
      <c r="M429" s="15">
        <f t="shared" si="0"/>
        <v>114</v>
      </c>
      <c r="N429" s="15">
        <f t="shared" si="0"/>
        <v>120</v>
      </c>
      <c r="O429" s="15">
        <f t="shared" si="0"/>
        <v>110</v>
      </c>
      <c r="P429" s="15">
        <f t="shared" si="0"/>
        <v>108</v>
      </c>
      <c r="Q429" s="15">
        <f t="shared" si="0"/>
        <v>110</v>
      </c>
      <c r="R429" s="15">
        <f t="shared" si="0"/>
        <v>121</v>
      </c>
      <c r="S429" s="15">
        <f t="shared" si="0"/>
        <v>127</v>
      </c>
      <c r="T429" s="15">
        <f t="shared" si="0"/>
        <v>121</v>
      </c>
      <c r="U429" s="15">
        <f t="shared" si="0"/>
        <v>117</v>
      </c>
      <c r="V429" s="15">
        <f t="shared" si="0"/>
        <v>113</v>
      </c>
      <c r="W429" s="15">
        <f t="shared" si="0"/>
        <v>104</v>
      </c>
      <c r="X429" s="15">
        <f t="shared" si="0"/>
        <v>100</v>
      </c>
      <c r="Y429" s="15">
        <f t="shared" si="0"/>
        <v>76</v>
      </c>
      <c r="Z429" s="15">
        <f t="shared" si="0"/>
        <v>69</v>
      </c>
      <c r="AA429" s="15">
        <f t="shared" si="0"/>
        <v>69</v>
      </c>
      <c r="AB429" s="15">
        <f t="shared" si="0"/>
        <v>64</v>
      </c>
      <c r="AC429" s="15">
        <f t="shared" si="0"/>
        <v>66</v>
      </c>
      <c r="AD429" s="15">
        <f t="shared" si="0"/>
        <v>70</v>
      </c>
      <c r="AE429" s="15">
        <f t="shared" si="0"/>
        <v>67</v>
      </c>
      <c r="AF429" s="15">
        <f t="shared" si="0"/>
        <v>68</v>
      </c>
      <c r="AG429" s="15">
        <f t="shared" si="0"/>
        <v>67</v>
      </c>
      <c r="AH429" s="15">
        <f t="shared" si="0"/>
        <v>64</v>
      </c>
      <c r="AI429" s="15">
        <f t="shared" si="0"/>
        <v>64</v>
      </c>
      <c r="AJ429" s="15">
        <f t="shared" si="0"/>
        <v>65</v>
      </c>
      <c r="AK429" s="15">
        <f t="shared" si="0"/>
        <v>61</v>
      </c>
      <c r="AL429" s="15">
        <f t="shared" si="0"/>
        <v>60</v>
      </c>
      <c r="AM429" s="15">
        <f t="shared" si="0"/>
        <v>0</v>
      </c>
      <c r="AN429" s="15">
        <f t="shared" si="0"/>
        <v>0</v>
      </c>
      <c r="AO429" s="15">
        <f t="shared" si="0"/>
        <v>0</v>
      </c>
    </row>
    <row r="430" spans="1:47" x14ac:dyDescent="0.15">
      <c r="AE430" s="15"/>
    </row>
  </sheetData>
  <sortState xmlns:xlrd2="http://schemas.microsoft.com/office/spreadsheetml/2017/richdata2" sortMethod="stroke" ref="A4:AU424">
    <sortCondition descending="1" ref="AP4:AP424"/>
  </sortState>
  <phoneticPr fontId="2"/>
  <pageMargins left="0.59055118110236227" right="0.59055118110236227" top="0.59055118110236227" bottom="0.39370078740157483" header="0.51181102362204722" footer="0.51181102362204722"/>
  <pageSetup paperSize="9" scale="72" fitToHeight="3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U429"/>
  <sheetViews>
    <sheetView workbookViewId="0">
      <pane xSplit="2" ySplit="3" topLeftCell="I4" activePane="bottomRight" state="frozen"/>
      <selection activeCell="AJ1" sqref="AJ1:AL1048576"/>
      <selection pane="topRight" activeCell="AJ1" sqref="AJ1:AL1048576"/>
      <selection pane="bottomLeft" activeCell="AJ1" sqref="AJ1:AL1048576"/>
      <selection pane="bottomRight" activeCell="AL39" sqref="AL39"/>
    </sheetView>
  </sheetViews>
  <sheetFormatPr defaultRowHeight="10.5" x14ac:dyDescent="0.15"/>
  <cols>
    <col min="1" max="1" width="3.28515625" style="1" customWidth="1"/>
    <col min="2" max="2" width="9.5703125" style="1" customWidth="1"/>
    <col min="3" max="14" width="4.28515625" style="1" customWidth="1"/>
    <col min="15" max="41" width="5.140625" style="1" customWidth="1"/>
    <col min="42" max="42" width="5.140625" style="3" customWidth="1"/>
    <col min="43" max="43" width="4.85546875" style="3" customWidth="1"/>
    <col min="44" max="44" width="5.42578125" style="1" bestFit="1" customWidth="1"/>
    <col min="45" max="45" width="9.140625" style="1"/>
    <col min="46" max="46" width="11.28515625" style="1" bestFit="1" customWidth="1"/>
    <col min="47" max="47" width="4.28515625" style="1" bestFit="1" customWidth="1"/>
    <col min="48" max="16384" width="9.140625" style="1"/>
  </cols>
  <sheetData>
    <row r="1" spans="1:47" x14ac:dyDescent="0.15">
      <c r="A1" s="1" t="s">
        <v>851</v>
      </c>
      <c r="G1" s="1" t="s">
        <v>720</v>
      </c>
    </row>
    <row r="2" spans="1:47" x14ac:dyDescent="0.15"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  <c r="K2" s="19">
        <v>9</v>
      </c>
      <c r="L2" s="19">
        <v>10</v>
      </c>
      <c r="M2" s="19">
        <v>11</v>
      </c>
      <c r="N2" s="19">
        <v>12</v>
      </c>
      <c r="O2" s="19">
        <v>13</v>
      </c>
      <c r="P2" s="19">
        <v>14</v>
      </c>
      <c r="Q2" s="19">
        <v>15</v>
      </c>
      <c r="R2" s="19">
        <v>16</v>
      </c>
      <c r="S2" s="19">
        <v>17</v>
      </c>
      <c r="T2" s="19">
        <v>18</v>
      </c>
      <c r="U2" s="19">
        <v>19</v>
      </c>
      <c r="V2" s="19">
        <v>20</v>
      </c>
      <c r="W2" s="19">
        <v>21</v>
      </c>
      <c r="X2" s="19">
        <v>22</v>
      </c>
      <c r="Y2" s="19">
        <v>23</v>
      </c>
      <c r="Z2" s="19">
        <v>24</v>
      </c>
      <c r="AA2" s="19">
        <v>25</v>
      </c>
      <c r="AB2" s="19">
        <v>26</v>
      </c>
      <c r="AC2" s="19">
        <v>27</v>
      </c>
      <c r="AD2" s="19">
        <v>28</v>
      </c>
      <c r="AE2" s="19">
        <v>29</v>
      </c>
      <c r="AF2" s="19">
        <v>30</v>
      </c>
      <c r="AG2" s="19">
        <v>31</v>
      </c>
      <c r="AH2" s="19">
        <v>32</v>
      </c>
      <c r="AI2" s="19">
        <v>33</v>
      </c>
      <c r="AJ2" s="19">
        <v>34</v>
      </c>
      <c r="AK2" s="19">
        <v>35</v>
      </c>
      <c r="AL2" s="19">
        <v>36</v>
      </c>
      <c r="AM2" s="19">
        <v>37</v>
      </c>
      <c r="AN2" s="19">
        <v>38</v>
      </c>
      <c r="AO2" s="19">
        <v>39</v>
      </c>
      <c r="AP2" s="33" t="s">
        <v>849</v>
      </c>
    </row>
    <row r="3" spans="1:47" ht="12" x14ac:dyDescent="0.15">
      <c r="A3" s="4" t="s">
        <v>0</v>
      </c>
      <c r="B3" s="5" t="s">
        <v>1</v>
      </c>
      <c r="C3" s="16">
        <v>1988</v>
      </c>
      <c r="D3" s="16">
        <v>1989</v>
      </c>
      <c r="E3" s="16">
        <v>1990</v>
      </c>
      <c r="F3" s="16">
        <v>1991</v>
      </c>
      <c r="G3" s="16">
        <v>1992</v>
      </c>
      <c r="H3" s="16">
        <v>1993</v>
      </c>
      <c r="I3" s="16">
        <v>1994</v>
      </c>
      <c r="J3" s="16">
        <v>1995</v>
      </c>
      <c r="K3" s="16">
        <v>1996</v>
      </c>
      <c r="L3" s="16">
        <v>1997</v>
      </c>
      <c r="M3" s="16">
        <v>1998</v>
      </c>
      <c r="N3" s="16">
        <v>1999</v>
      </c>
      <c r="O3" s="16">
        <v>2000</v>
      </c>
      <c r="P3" s="16">
        <v>2001</v>
      </c>
      <c r="Q3" s="16">
        <v>2002</v>
      </c>
      <c r="R3" s="16">
        <v>2003</v>
      </c>
      <c r="S3" s="16">
        <v>2004</v>
      </c>
      <c r="T3" s="16">
        <v>2005</v>
      </c>
      <c r="U3" s="16">
        <v>2006</v>
      </c>
      <c r="V3" s="16">
        <v>2007</v>
      </c>
      <c r="W3" s="16">
        <v>2008</v>
      </c>
      <c r="X3" s="16">
        <v>2009</v>
      </c>
      <c r="Y3" s="16">
        <v>2010</v>
      </c>
      <c r="Z3" s="16">
        <v>2011</v>
      </c>
      <c r="AA3" s="16">
        <v>2012</v>
      </c>
      <c r="AB3" s="16">
        <v>2013</v>
      </c>
      <c r="AC3" s="16">
        <v>2014</v>
      </c>
      <c r="AD3" s="16">
        <v>2015</v>
      </c>
      <c r="AE3" s="16">
        <v>2016</v>
      </c>
      <c r="AF3" s="16">
        <v>2017</v>
      </c>
      <c r="AG3" s="16">
        <v>2018</v>
      </c>
      <c r="AH3" s="16">
        <v>2019</v>
      </c>
      <c r="AI3" s="16">
        <v>2020</v>
      </c>
      <c r="AJ3" s="6">
        <v>2021</v>
      </c>
      <c r="AK3" s="6">
        <v>2022</v>
      </c>
      <c r="AL3" s="6">
        <v>2023</v>
      </c>
      <c r="AM3" s="6">
        <v>2024</v>
      </c>
      <c r="AN3" s="6">
        <v>2025</v>
      </c>
      <c r="AO3" s="6">
        <v>2026</v>
      </c>
      <c r="AP3" s="7" t="s">
        <v>2</v>
      </c>
      <c r="AQ3" s="7" t="s">
        <v>3</v>
      </c>
      <c r="AR3" s="7" t="s">
        <v>712</v>
      </c>
      <c r="AS3" s="22" t="s">
        <v>727</v>
      </c>
      <c r="AT3" s="23" t="s">
        <v>4</v>
      </c>
      <c r="AU3" s="24" t="s">
        <v>817</v>
      </c>
    </row>
    <row r="4" spans="1:47" ht="11.25" x14ac:dyDescent="0.15">
      <c r="A4" s="8"/>
      <c r="B4" s="9" t="s">
        <v>46</v>
      </c>
      <c r="C4" s="14">
        <v>173</v>
      </c>
      <c r="D4" s="14">
        <v>302</v>
      </c>
      <c r="E4" s="14">
        <v>365</v>
      </c>
      <c r="F4" s="14">
        <v>366</v>
      </c>
      <c r="G4" s="14">
        <v>365</v>
      </c>
      <c r="H4" s="14">
        <v>361</v>
      </c>
      <c r="I4" s="14">
        <v>365</v>
      </c>
      <c r="J4" s="14">
        <v>366</v>
      </c>
      <c r="K4" s="14">
        <v>365</v>
      </c>
      <c r="L4" s="14">
        <v>365</v>
      </c>
      <c r="M4" s="14">
        <v>365</v>
      </c>
      <c r="N4" s="14">
        <v>366</v>
      </c>
      <c r="O4" s="14">
        <v>365</v>
      </c>
      <c r="P4" s="14">
        <v>365</v>
      </c>
      <c r="Q4" s="14">
        <v>365</v>
      </c>
      <c r="R4" s="14">
        <v>366</v>
      </c>
      <c r="S4" s="14">
        <v>365</v>
      </c>
      <c r="T4" s="14">
        <v>365</v>
      </c>
      <c r="U4" s="14">
        <v>365</v>
      </c>
      <c r="V4" s="14">
        <v>366</v>
      </c>
      <c r="W4" s="14">
        <v>365</v>
      </c>
      <c r="X4" s="14">
        <v>365</v>
      </c>
      <c r="Y4" s="14">
        <v>365</v>
      </c>
      <c r="Z4" s="14">
        <v>366</v>
      </c>
      <c r="AA4" s="14">
        <v>365</v>
      </c>
      <c r="AB4" s="14">
        <v>365</v>
      </c>
      <c r="AC4" s="14">
        <v>365</v>
      </c>
      <c r="AD4" s="14">
        <v>366</v>
      </c>
      <c r="AE4" s="14">
        <v>365</v>
      </c>
      <c r="AF4" s="14">
        <v>365</v>
      </c>
      <c r="AG4" s="14">
        <v>365</v>
      </c>
      <c r="AH4" s="14">
        <v>365</v>
      </c>
      <c r="AI4" s="14">
        <v>365</v>
      </c>
      <c r="AJ4" s="10">
        <v>365</v>
      </c>
      <c r="AK4" s="10">
        <v>365</v>
      </c>
      <c r="AL4" s="10">
        <v>366</v>
      </c>
      <c r="AM4" s="14"/>
      <c r="AN4" s="14"/>
      <c r="AO4" s="14"/>
      <c r="AP4" s="7">
        <f>SUM(C4:AO4)</f>
        <v>12889</v>
      </c>
      <c r="AQ4" s="7">
        <f>COUNTA(C4:AO4)</f>
        <v>36</v>
      </c>
      <c r="AR4" s="12">
        <f>AP4/AQ4</f>
        <v>358.02777777777777</v>
      </c>
      <c r="AS4" s="9" t="s">
        <v>46</v>
      </c>
      <c r="AT4" s="9" t="s">
        <v>47</v>
      </c>
      <c r="AU4" s="21">
        <v>364</v>
      </c>
    </row>
    <row r="5" spans="1:47" ht="11.25" x14ac:dyDescent="0.15">
      <c r="A5" s="8"/>
      <c r="B5" s="9" t="s">
        <v>5</v>
      </c>
      <c r="C5" s="14"/>
      <c r="D5" s="14"/>
      <c r="E5" s="14"/>
      <c r="F5" s="14"/>
      <c r="G5" s="14"/>
      <c r="H5" s="14"/>
      <c r="I5" s="14">
        <v>300</v>
      </c>
      <c r="J5" s="14">
        <v>264</v>
      </c>
      <c r="K5" s="14">
        <v>331</v>
      </c>
      <c r="L5" s="14">
        <v>365</v>
      </c>
      <c r="M5" s="14">
        <v>365</v>
      </c>
      <c r="N5" s="14">
        <v>366</v>
      </c>
      <c r="O5" s="14">
        <v>365</v>
      </c>
      <c r="P5" s="14">
        <v>365</v>
      </c>
      <c r="Q5" s="14">
        <v>365</v>
      </c>
      <c r="R5" s="14">
        <v>344</v>
      </c>
      <c r="S5" s="14">
        <v>363</v>
      </c>
      <c r="T5" s="14">
        <v>349</v>
      </c>
      <c r="U5" s="14">
        <v>359</v>
      </c>
      <c r="V5" s="14">
        <v>358</v>
      </c>
      <c r="W5" s="14">
        <v>344</v>
      </c>
      <c r="X5" s="14">
        <v>352</v>
      </c>
      <c r="Y5" s="14">
        <v>327</v>
      </c>
      <c r="Z5" s="14">
        <v>365</v>
      </c>
      <c r="AA5" s="14">
        <v>364</v>
      </c>
      <c r="AB5" s="14">
        <v>365</v>
      </c>
      <c r="AC5" s="14">
        <v>365</v>
      </c>
      <c r="AD5" s="14">
        <v>334</v>
      </c>
      <c r="AE5" s="14">
        <v>365</v>
      </c>
      <c r="AF5" s="14">
        <v>365</v>
      </c>
      <c r="AG5" s="14">
        <v>365</v>
      </c>
      <c r="AH5" s="14">
        <v>254</v>
      </c>
      <c r="AI5" s="14">
        <v>365</v>
      </c>
      <c r="AJ5" s="10">
        <v>363</v>
      </c>
      <c r="AK5" s="10">
        <v>365</v>
      </c>
      <c r="AL5" s="10">
        <v>351</v>
      </c>
      <c r="AM5" s="14"/>
      <c r="AN5" s="14"/>
      <c r="AO5" s="14"/>
      <c r="AP5" s="7">
        <f>SUM(C5:AO5)</f>
        <v>10468</v>
      </c>
      <c r="AQ5" s="7">
        <f>COUNTA(C5:AO5)</f>
        <v>30</v>
      </c>
      <c r="AR5" s="12">
        <f>AP5/AQ5</f>
        <v>348.93333333333334</v>
      </c>
      <c r="AS5" s="9" t="s">
        <v>5</v>
      </c>
      <c r="AT5" s="9" t="s">
        <v>6</v>
      </c>
      <c r="AU5" s="21">
        <v>197</v>
      </c>
    </row>
    <row r="6" spans="1:47" ht="11.25" x14ac:dyDescent="0.15">
      <c r="A6" s="8" t="s">
        <v>33</v>
      </c>
      <c r="B6" s="9" t="s">
        <v>58</v>
      </c>
      <c r="C6" s="14"/>
      <c r="D6" s="14"/>
      <c r="E6" s="14">
        <v>213</v>
      </c>
      <c r="F6" s="14">
        <v>166</v>
      </c>
      <c r="G6" s="14">
        <v>241</v>
      </c>
      <c r="H6" s="14">
        <v>221</v>
      </c>
      <c r="I6" s="14">
        <v>269</v>
      </c>
      <c r="J6" s="14">
        <v>210</v>
      </c>
      <c r="K6" s="14">
        <v>169</v>
      </c>
      <c r="L6" s="14">
        <v>175</v>
      </c>
      <c r="M6" s="14">
        <v>198</v>
      </c>
      <c r="N6" s="14">
        <v>255</v>
      </c>
      <c r="O6" s="14">
        <v>257</v>
      </c>
      <c r="P6" s="14">
        <v>237</v>
      </c>
      <c r="Q6" s="14">
        <v>290</v>
      </c>
      <c r="R6" s="14">
        <v>185</v>
      </c>
      <c r="S6" s="14">
        <v>215</v>
      </c>
      <c r="T6" s="14">
        <v>291</v>
      </c>
      <c r="U6" s="14">
        <v>273</v>
      </c>
      <c r="V6" s="14">
        <v>280</v>
      </c>
      <c r="W6" s="14">
        <v>246</v>
      </c>
      <c r="X6" s="14">
        <v>282</v>
      </c>
      <c r="Y6" s="14">
        <v>275</v>
      </c>
      <c r="Z6" s="14">
        <v>307</v>
      </c>
      <c r="AA6" s="14">
        <v>278</v>
      </c>
      <c r="AB6" s="14">
        <v>275</v>
      </c>
      <c r="AC6" s="14">
        <v>302</v>
      </c>
      <c r="AD6" s="14">
        <v>243</v>
      </c>
      <c r="AE6" s="14">
        <v>257</v>
      </c>
      <c r="AF6" s="14">
        <v>263</v>
      </c>
      <c r="AG6" s="14">
        <v>208</v>
      </c>
      <c r="AH6" s="14">
        <v>285</v>
      </c>
      <c r="AI6" s="14">
        <v>297</v>
      </c>
      <c r="AJ6" s="10">
        <v>298</v>
      </c>
      <c r="AK6" s="10"/>
      <c r="AL6" s="10"/>
      <c r="AM6" s="14"/>
      <c r="AN6" s="14"/>
      <c r="AO6" s="14"/>
      <c r="AP6" s="7">
        <f>SUM(C6:AO6)</f>
        <v>7961</v>
      </c>
      <c r="AQ6" s="7">
        <f>COUNTA(C6:AO6)</f>
        <v>32</v>
      </c>
      <c r="AR6" s="12">
        <f>AP6/AQ6</f>
        <v>248.78125</v>
      </c>
      <c r="AS6" s="9" t="s">
        <v>58</v>
      </c>
      <c r="AT6" s="9" t="s">
        <v>59</v>
      </c>
      <c r="AU6" s="21">
        <v>120</v>
      </c>
    </row>
    <row r="7" spans="1:47" ht="11.25" x14ac:dyDescent="0.15">
      <c r="A7" s="8"/>
      <c r="B7" s="9" t="s">
        <v>17</v>
      </c>
      <c r="C7" s="14"/>
      <c r="D7" s="14"/>
      <c r="E7" s="14">
        <v>148</v>
      </c>
      <c r="F7" s="14">
        <v>164</v>
      </c>
      <c r="G7" s="14">
        <v>231</v>
      </c>
      <c r="H7" s="14">
        <v>204</v>
      </c>
      <c r="I7" s="14">
        <v>182</v>
      </c>
      <c r="J7" s="14">
        <v>214</v>
      </c>
      <c r="K7" s="14">
        <v>233</v>
      </c>
      <c r="L7" s="14">
        <v>227</v>
      </c>
      <c r="M7" s="14">
        <v>206</v>
      </c>
      <c r="N7" s="14">
        <v>223</v>
      </c>
      <c r="O7" s="14">
        <v>209</v>
      </c>
      <c r="P7" s="14">
        <v>235</v>
      </c>
      <c r="Q7" s="14">
        <v>202</v>
      </c>
      <c r="R7" s="14">
        <v>246</v>
      </c>
      <c r="S7" s="14">
        <v>210</v>
      </c>
      <c r="T7" s="14">
        <v>255</v>
      </c>
      <c r="U7" s="14">
        <v>218</v>
      </c>
      <c r="V7" s="14">
        <v>174</v>
      </c>
      <c r="W7" s="14">
        <v>128</v>
      </c>
      <c r="X7" s="14">
        <v>198</v>
      </c>
      <c r="Y7" s="14">
        <v>212</v>
      </c>
      <c r="Z7" s="14">
        <v>214</v>
      </c>
      <c r="AA7" s="14">
        <v>258</v>
      </c>
      <c r="AB7" s="14">
        <v>269</v>
      </c>
      <c r="AC7" s="14">
        <v>248</v>
      </c>
      <c r="AD7" s="14">
        <v>233</v>
      </c>
      <c r="AE7" s="14">
        <v>258</v>
      </c>
      <c r="AF7" s="14">
        <v>276</v>
      </c>
      <c r="AG7" s="14">
        <v>288</v>
      </c>
      <c r="AH7" s="14">
        <v>306</v>
      </c>
      <c r="AI7" s="14">
        <v>338</v>
      </c>
      <c r="AJ7" s="10">
        <v>314</v>
      </c>
      <c r="AK7" s="10">
        <v>312</v>
      </c>
      <c r="AL7" s="10">
        <v>311</v>
      </c>
      <c r="AM7" s="14"/>
      <c r="AN7" s="14"/>
      <c r="AO7" s="14"/>
      <c r="AP7" s="7">
        <f>SUM(C7:AO7)</f>
        <v>7944</v>
      </c>
      <c r="AQ7" s="7">
        <f>COUNTA(C7:AO7)</f>
        <v>34</v>
      </c>
      <c r="AR7" s="12">
        <f>AP7/AQ7</f>
        <v>233.64705882352942</v>
      </c>
      <c r="AS7" s="9" t="s">
        <v>17</v>
      </c>
      <c r="AT7" s="9" t="s">
        <v>18</v>
      </c>
      <c r="AU7" s="21">
        <v>97</v>
      </c>
    </row>
    <row r="8" spans="1:47" ht="11.25" x14ac:dyDescent="0.15">
      <c r="A8" s="8"/>
      <c r="B8" s="9" t="s">
        <v>86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>
        <v>255</v>
      </c>
      <c r="Q8" s="14">
        <v>275</v>
      </c>
      <c r="R8" s="14">
        <v>260</v>
      </c>
      <c r="S8" s="14">
        <v>296</v>
      </c>
      <c r="T8" s="14">
        <v>251</v>
      </c>
      <c r="U8" s="14">
        <v>352</v>
      </c>
      <c r="V8" s="14">
        <v>353</v>
      </c>
      <c r="W8" s="14">
        <v>362</v>
      </c>
      <c r="X8" s="14">
        <v>337</v>
      </c>
      <c r="Y8" s="14">
        <v>352</v>
      </c>
      <c r="Z8" s="14">
        <v>355</v>
      </c>
      <c r="AA8" s="14">
        <v>361</v>
      </c>
      <c r="AB8" s="14">
        <v>357</v>
      </c>
      <c r="AC8" s="14">
        <v>354</v>
      </c>
      <c r="AD8" s="14">
        <v>363</v>
      </c>
      <c r="AE8" s="14">
        <v>361</v>
      </c>
      <c r="AF8" s="14">
        <v>350</v>
      </c>
      <c r="AG8" s="14">
        <v>354</v>
      </c>
      <c r="AH8" s="14">
        <v>354</v>
      </c>
      <c r="AI8" s="14">
        <v>332</v>
      </c>
      <c r="AJ8" s="10">
        <v>348</v>
      </c>
      <c r="AK8" s="10">
        <v>358</v>
      </c>
      <c r="AL8" s="10">
        <v>352</v>
      </c>
      <c r="AM8" s="14"/>
      <c r="AN8" s="14"/>
      <c r="AO8" s="14"/>
      <c r="AP8" s="7">
        <f>SUM(C8:AO8)</f>
        <v>7692</v>
      </c>
      <c r="AQ8" s="7">
        <f>COUNTA(C8:AO8)</f>
        <v>23</v>
      </c>
      <c r="AR8" s="12">
        <f>AP8/AQ8</f>
        <v>334.43478260869563</v>
      </c>
      <c r="AS8" s="9" t="s">
        <v>86</v>
      </c>
      <c r="AT8" s="14" t="s">
        <v>799</v>
      </c>
      <c r="AU8" s="21">
        <v>34</v>
      </c>
    </row>
    <row r="9" spans="1:47" ht="11.25" x14ac:dyDescent="0.15">
      <c r="A9" s="8"/>
      <c r="B9" s="9" t="s">
        <v>48</v>
      </c>
      <c r="C9" s="14"/>
      <c r="D9" s="14"/>
      <c r="E9" s="14"/>
      <c r="F9" s="14"/>
      <c r="G9" s="14"/>
      <c r="H9" s="14"/>
      <c r="I9" s="14"/>
      <c r="J9" s="14">
        <v>174</v>
      </c>
      <c r="K9" s="14">
        <v>167</v>
      </c>
      <c r="L9" s="14">
        <v>119</v>
      </c>
      <c r="M9" s="14">
        <v>178</v>
      </c>
      <c r="N9" s="14">
        <v>154</v>
      </c>
      <c r="O9" s="14">
        <v>235</v>
      </c>
      <c r="P9" s="14">
        <v>247</v>
      </c>
      <c r="Q9" s="14">
        <v>202</v>
      </c>
      <c r="R9" s="14">
        <v>264</v>
      </c>
      <c r="S9" s="14">
        <v>290</v>
      </c>
      <c r="T9" s="14">
        <v>313</v>
      </c>
      <c r="U9" s="14">
        <v>274</v>
      </c>
      <c r="V9" s="14">
        <v>347</v>
      </c>
      <c r="W9" s="14">
        <v>322</v>
      </c>
      <c r="X9" s="14">
        <v>296</v>
      </c>
      <c r="Y9" s="14">
        <v>271</v>
      </c>
      <c r="Z9" s="14">
        <v>219</v>
      </c>
      <c r="AA9" s="14">
        <v>188</v>
      </c>
      <c r="AB9" s="14">
        <v>235</v>
      </c>
      <c r="AC9" s="14">
        <v>201</v>
      </c>
      <c r="AD9" s="14">
        <v>297</v>
      </c>
      <c r="AE9" s="14">
        <v>331</v>
      </c>
      <c r="AF9" s="14">
        <v>287</v>
      </c>
      <c r="AG9" s="14">
        <v>290</v>
      </c>
      <c r="AH9" s="14">
        <v>269</v>
      </c>
      <c r="AI9" s="14">
        <v>245</v>
      </c>
      <c r="AJ9" s="10">
        <v>191</v>
      </c>
      <c r="AK9" s="10">
        <v>225</v>
      </c>
      <c r="AL9" s="10">
        <v>259</v>
      </c>
      <c r="AM9" s="14"/>
      <c r="AN9" s="14"/>
      <c r="AO9" s="14"/>
      <c r="AP9" s="7">
        <f>SUM(C9:AO9)</f>
        <v>7090</v>
      </c>
      <c r="AQ9" s="7">
        <f>COUNTA(C9:AO9)</f>
        <v>29</v>
      </c>
      <c r="AR9" s="12">
        <f>AP9/AQ9</f>
        <v>244.48275862068965</v>
      </c>
      <c r="AS9" s="9" t="s">
        <v>48</v>
      </c>
      <c r="AT9" s="9" t="s">
        <v>49</v>
      </c>
      <c r="AU9" s="21">
        <v>204</v>
      </c>
    </row>
    <row r="10" spans="1:47" ht="11.25" x14ac:dyDescent="0.15">
      <c r="A10" s="8"/>
      <c r="B10" s="9" t="s">
        <v>15</v>
      </c>
      <c r="C10" s="14"/>
      <c r="D10" s="14"/>
      <c r="E10" s="14">
        <v>270</v>
      </c>
      <c r="F10" s="14">
        <v>257</v>
      </c>
      <c r="G10" s="14">
        <v>240</v>
      </c>
      <c r="H10" s="14">
        <v>219</v>
      </c>
      <c r="I10" s="14">
        <v>212</v>
      </c>
      <c r="J10" s="14">
        <v>198</v>
      </c>
      <c r="K10" s="14">
        <v>170</v>
      </c>
      <c r="L10" s="14">
        <v>157</v>
      </c>
      <c r="M10" s="14">
        <v>166</v>
      </c>
      <c r="N10" s="14">
        <v>227</v>
      </c>
      <c r="O10" s="14">
        <v>262</v>
      </c>
      <c r="P10" s="14">
        <v>223</v>
      </c>
      <c r="Q10" s="14">
        <v>171</v>
      </c>
      <c r="R10" s="14">
        <v>243</v>
      </c>
      <c r="S10" s="14">
        <v>231</v>
      </c>
      <c r="T10" s="14">
        <v>126</v>
      </c>
      <c r="U10" s="14">
        <v>159</v>
      </c>
      <c r="V10" s="14">
        <v>173</v>
      </c>
      <c r="W10" s="14">
        <v>186</v>
      </c>
      <c r="X10" s="14">
        <v>285</v>
      </c>
      <c r="Y10" s="14">
        <v>291</v>
      </c>
      <c r="Z10" s="14">
        <v>305</v>
      </c>
      <c r="AA10" s="14">
        <v>277</v>
      </c>
      <c r="AB10" s="14">
        <v>291</v>
      </c>
      <c r="AC10" s="14">
        <v>291</v>
      </c>
      <c r="AD10" s="14">
        <v>173</v>
      </c>
      <c r="AE10" s="14">
        <v>289</v>
      </c>
      <c r="AF10" s="14">
        <v>289</v>
      </c>
      <c r="AG10" s="14">
        <v>335</v>
      </c>
      <c r="AH10" s="14">
        <v>297</v>
      </c>
      <c r="AI10" s="14">
        <v>20</v>
      </c>
      <c r="AJ10" s="10"/>
      <c r="AK10" s="10"/>
      <c r="AL10" s="10"/>
      <c r="AM10" s="14"/>
      <c r="AN10" s="14"/>
      <c r="AO10" s="14"/>
      <c r="AP10" s="7">
        <f>SUM(C10:AO10)</f>
        <v>7033</v>
      </c>
      <c r="AQ10" s="7">
        <f>COUNTA(C10:AO10)</f>
        <v>31</v>
      </c>
      <c r="AR10" s="12">
        <f>AP10/AQ10</f>
        <v>226.87096774193549</v>
      </c>
      <c r="AS10" s="9" t="s">
        <v>15</v>
      </c>
      <c r="AT10" s="9" t="s">
        <v>16</v>
      </c>
      <c r="AU10" s="21">
        <v>236</v>
      </c>
    </row>
    <row r="11" spans="1:47" ht="11.25" x14ac:dyDescent="0.15">
      <c r="A11" s="8"/>
      <c r="B11" s="9" t="s">
        <v>21</v>
      </c>
      <c r="C11" s="14"/>
      <c r="D11" s="14"/>
      <c r="E11" s="14">
        <v>220</v>
      </c>
      <c r="F11" s="14">
        <v>250</v>
      </c>
      <c r="G11" s="14">
        <v>242</v>
      </c>
      <c r="H11" s="14">
        <v>220</v>
      </c>
      <c r="I11" s="14">
        <v>228</v>
      </c>
      <c r="J11" s="14">
        <v>207</v>
      </c>
      <c r="K11" s="14">
        <v>185</v>
      </c>
      <c r="L11" s="14">
        <v>181</v>
      </c>
      <c r="M11" s="14">
        <v>200</v>
      </c>
      <c r="N11" s="14">
        <v>200</v>
      </c>
      <c r="O11" s="14">
        <v>202</v>
      </c>
      <c r="P11" s="14">
        <v>201</v>
      </c>
      <c r="Q11" s="14">
        <v>151</v>
      </c>
      <c r="R11" s="14">
        <v>129</v>
      </c>
      <c r="S11" s="14">
        <v>140</v>
      </c>
      <c r="T11" s="14">
        <v>120</v>
      </c>
      <c r="U11" s="14">
        <v>129</v>
      </c>
      <c r="V11" s="14">
        <v>119</v>
      </c>
      <c r="W11" s="14">
        <v>135</v>
      </c>
      <c r="X11" s="14">
        <v>132</v>
      </c>
      <c r="Y11" s="14">
        <v>117</v>
      </c>
      <c r="Z11" s="14">
        <v>138</v>
      </c>
      <c r="AA11" s="14">
        <v>117</v>
      </c>
      <c r="AB11" s="14">
        <v>104</v>
      </c>
      <c r="AC11" s="14">
        <v>103</v>
      </c>
      <c r="AD11" s="14">
        <v>110</v>
      </c>
      <c r="AE11" s="14">
        <v>111</v>
      </c>
      <c r="AF11" s="14">
        <v>141</v>
      </c>
      <c r="AG11" s="14">
        <v>177</v>
      </c>
      <c r="AH11" s="14">
        <v>250</v>
      </c>
      <c r="AI11" s="14">
        <v>297</v>
      </c>
      <c r="AJ11" s="10">
        <v>313</v>
      </c>
      <c r="AK11" s="10">
        <v>268</v>
      </c>
      <c r="AL11" s="10">
        <v>291</v>
      </c>
      <c r="AM11" s="14"/>
      <c r="AN11" s="14"/>
      <c r="AO11" s="14"/>
      <c r="AP11" s="7">
        <f>SUM(C11:AO11)</f>
        <v>6128</v>
      </c>
      <c r="AQ11" s="7">
        <f>COUNTA(C11:AO11)</f>
        <v>34</v>
      </c>
      <c r="AR11" s="12">
        <f>AP11/AQ11</f>
        <v>180.23529411764707</v>
      </c>
      <c r="AS11" s="9" t="s">
        <v>21</v>
      </c>
      <c r="AT11" s="9" t="s">
        <v>22</v>
      </c>
      <c r="AU11" s="21">
        <v>369</v>
      </c>
    </row>
    <row r="12" spans="1:47" ht="11.25" x14ac:dyDescent="0.15">
      <c r="A12" s="8"/>
      <c r="B12" s="9" t="s">
        <v>52</v>
      </c>
      <c r="C12" s="14">
        <v>213</v>
      </c>
      <c r="D12" s="14">
        <v>214</v>
      </c>
      <c r="E12" s="14">
        <v>223</v>
      </c>
      <c r="F12" s="14">
        <v>182</v>
      </c>
      <c r="G12" s="14"/>
      <c r="H12" s="14">
        <v>146</v>
      </c>
      <c r="I12" s="14">
        <v>107</v>
      </c>
      <c r="J12" s="14">
        <v>92</v>
      </c>
      <c r="K12" s="14">
        <v>69</v>
      </c>
      <c r="L12" s="14">
        <v>85</v>
      </c>
      <c r="M12" s="14">
        <v>114</v>
      </c>
      <c r="N12" s="14">
        <v>116</v>
      </c>
      <c r="O12" s="14">
        <v>102</v>
      </c>
      <c r="P12" s="14">
        <v>111</v>
      </c>
      <c r="Q12" s="14">
        <v>118</v>
      </c>
      <c r="R12" s="14">
        <v>135</v>
      </c>
      <c r="S12" s="14"/>
      <c r="T12" s="14"/>
      <c r="U12" s="14">
        <v>153</v>
      </c>
      <c r="V12" s="14">
        <v>124</v>
      </c>
      <c r="W12" s="14">
        <v>111</v>
      </c>
      <c r="X12" s="14">
        <v>127</v>
      </c>
      <c r="Y12" s="14">
        <v>140</v>
      </c>
      <c r="Z12" s="14">
        <v>153</v>
      </c>
      <c r="AA12" s="14">
        <v>164</v>
      </c>
      <c r="AB12" s="14">
        <v>193</v>
      </c>
      <c r="AC12" s="14">
        <v>223</v>
      </c>
      <c r="AD12" s="14">
        <v>187</v>
      </c>
      <c r="AE12" s="14">
        <v>217</v>
      </c>
      <c r="AF12" s="14">
        <v>213</v>
      </c>
      <c r="AG12" s="14">
        <v>236</v>
      </c>
      <c r="AH12" s="14">
        <v>239</v>
      </c>
      <c r="AI12" s="14">
        <v>335</v>
      </c>
      <c r="AJ12" s="10">
        <v>311</v>
      </c>
      <c r="AK12" s="10">
        <v>335</v>
      </c>
      <c r="AL12" s="10">
        <v>322</v>
      </c>
      <c r="AM12" s="14"/>
      <c r="AN12" s="14"/>
      <c r="AO12" s="14"/>
      <c r="AP12" s="7">
        <f>SUM(C12:AO12)</f>
        <v>5810</v>
      </c>
      <c r="AQ12" s="7">
        <f>COUNTA(C12:AO12)</f>
        <v>33</v>
      </c>
      <c r="AR12" s="12">
        <f>AP12/AQ12</f>
        <v>176.06060606060606</v>
      </c>
      <c r="AS12" s="9" t="s">
        <v>52</v>
      </c>
      <c r="AT12" s="9" t="s">
        <v>53</v>
      </c>
      <c r="AU12" s="21">
        <v>151</v>
      </c>
    </row>
    <row r="13" spans="1:47" ht="11.25" x14ac:dyDescent="0.15">
      <c r="A13" s="8"/>
      <c r="B13" s="9" t="s">
        <v>611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>
        <v>30</v>
      </c>
      <c r="R13" s="14">
        <v>47</v>
      </c>
      <c r="S13" s="14">
        <v>28</v>
      </c>
      <c r="T13" s="14">
        <v>48</v>
      </c>
      <c r="U13" s="14">
        <v>55</v>
      </c>
      <c r="V13" s="14">
        <v>103</v>
      </c>
      <c r="W13" s="14">
        <v>181</v>
      </c>
      <c r="X13" s="14">
        <v>227</v>
      </c>
      <c r="Y13" s="14">
        <v>334</v>
      </c>
      <c r="Z13" s="14">
        <v>352</v>
      </c>
      <c r="AA13" s="14">
        <v>353</v>
      </c>
      <c r="AB13" s="14">
        <v>362</v>
      </c>
      <c r="AC13" s="14">
        <v>361</v>
      </c>
      <c r="AD13" s="14">
        <v>358</v>
      </c>
      <c r="AE13" s="14">
        <v>364</v>
      </c>
      <c r="AF13" s="14">
        <v>365</v>
      </c>
      <c r="AG13" s="14">
        <v>361</v>
      </c>
      <c r="AH13" s="14">
        <v>363</v>
      </c>
      <c r="AI13" s="14">
        <v>365</v>
      </c>
      <c r="AJ13" s="10">
        <v>365</v>
      </c>
      <c r="AK13" s="10">
        <v>357</v>
      </c>
      <c r="AL13" s="10">
        <v>365</v>
      </c>
      <c r="AM13" s="14"/>
      <c r="AN13" s="14"/>
      <c r="AO13" s="14"/>
      <c r="AP13" s="7">
        <f>SUM(C13:AO13)</f>
        <v>5744</v>
      </c>
      <c r="AQ13" s="7">
        <f>COUNTA(C13:AO13)</f>
        <v>22</v>
      </c>
      <c r="AR13" s="12">
        <f>AP13/AQ13</f>
        <v>261.09090909090907</v>
      </c>
      <c r="AS13" s="9" t="s">
        <v>611</v>
      </c>
      <c r="AT13" s="14" t="s">
        <v>788</v>
      </c>
      <c r="AU13" s="21">
        <v>57</v>
      </c>
    </row>
    <row r="14" spans="1:47" ht="11.25" x14ac:dyDescent="0.15">
      <c r="A14" s="8"/>
      <c r="B14" s="9" t="s">
        <v>7</v>
      </c>
      <c r="C14" s="14">
        <v>327</v>
      </c>
      <c r="D14" s="14">
        <v>249</v>
      </c>
      <c r="E14" s="14">
        <v>241</v>
      </c>
      <c r="F14" s="14">
        <v>234</v>
      </c>
      <c r="G14" s="14">
        <v>231</v>
      </c>
      <c r="H14" s="14">
        <v>191</v>
      </c>
      <c r="I14" s="14">
        <v>196</v>
      </c>
      <c r="J14" s="14">
        <v>165</v>
      </c>
      <c r="K14" s="14">
        <v>195</v>
      </c>
      <c r="L14" s="14">
        <v>190</v>
      </c>
      <c r="M14" s="14">
        <v>137</v>
      </c>
      <c r="N14" s="14">
        <v>168</v>
      </c>
      <c r="O14" s="14">
        <v>155</v>
      </c>
      <c r="P14" s="14">
        <v>198</v>
      </c>
      <c r="Q14" s="14">
        <v>169</v>
      </c>
      <c r="R14" s="14">
        <v>167</v>
      </c>
      <c r="S14" s="14">
        <v>161</v>
      </c>
      <c r="T14" s="14">
        <v>130</v>
      </c>
      <c r="U14" s="14">
        <v>122</v>
      </c>
      <c r="V14" s="14">
        <v>120</v>
      </c>
      <c r="W14" s="14">
        <v>82</v>
      </c>
      <c r="X14" s="14">
        <v>48</v>
      </c>
      <c r="Y14" s="14">
        <v>49</v>
      </c>
      <c r="Z14" s="14">
        <v>33</v>
      </c>
      <c r="AA14" s="14">
        <v>111</v>
      </c>
      <c r="AB14" s="14">
        <v>113</v>
      </c>
      <c r="AC14" s="14">
        <v>129</v>
      </c>
      <c r="AD14" s="14">
        <v>133</v>
      </c>
      <c r="AE14" s="14">
        <v>112</v>
      </c>
      <c r="AF14" s="14">
        <v>147</v>
      </c>
      <c r="AG14" s="14">
        <v>156</v>
      </c>
      <c r="AH14" s="14">
        <v>147</v>
      </c>
      <c r="AI14" s="14">
        <v>134</v>
      </c>
      <c r="AJ14" s="10">
        <v>164</v>
      </c>
      <c r="AK14" s="10">
        <v>157</v>
      </c>
      <c r="AL14" s="10">
        <v>127</v>
      </c>
      <c r="AM14" s="14"/>
      <c r="AN14" s="14"/>
      <c r="AO14" s="14"/>
      <c r="AP14" s="7">
        <f>SUM(C14:AO14)</f>
        <v>5588</v>
      </c>
      <c r="AQ14" s="7">
        <f>COUNTA(C14:AO14)</f>
        <v>36</v>
      </c>
      <c r="AR14" s="12">
        <f>AP14/AQ14</f>
        <v>155.22222222222223</v>
      </c>
      <c r="AS14" s="9" t="s">
        <v>7</v>
      </c>
      <c r="AT14" s="9" t="s">
        <v>8</v>
      </c>
      <c r="AU14" s="21">
        <v>220</v>
      </c>
    </row>
    <row r="15" spans="1:47" ht="11.25" x14ac:dyDescent="0.15">
      <c r="A15" s="8"/>
      <c r="B15" s="9" t="s">
        <v>365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>
        <v>87</v>
      </c>
      <c r="Q15" s="14">
        <v>91</v>
      </c>
      <c r="R15" s="14">
        <v>69</v>
      </c>
      <c r="S15" s="14">
        <v>103</v>
      </c>
      <c r="T15" s="14">
        <v>101</v>
      </c>
      <c r="U15" s="14">
        <v>151</v>
      </c>
      <c r="V15" s="14">
        <v>152</v>
      </c>
      <c r="W15" s="14">
        <v>215</v>
      </c>
      <c r="X15" s="14">
        <v>231</v>
      </c>
      <c r="Y15" s="14">
        <v>286</v>
      </c>
      <c r="Z15" s="14">
        <v>310</v>
      </c>
      <c r="AA15" s="14">
        <v>311</v>
      </c>
      <c r="AB15" s="14">
        <v>303</v>
      </c>
      <c r="AC15" s="14">
        <v>315</v>
      </c>
      <c r="AD15" s="14">
        <v>275</v>
      </c>
      <c r="AE15" s="14">
        <v>286</v>
      </c>
      <c r="AF15" s="14">
        <v>285</v>
      </c>
      <c r="AG15" s="14">
        <v>319</v>
      </c>
      <c r="AH15" s="14">
        <v>316</v>
      </c>
      <c r="AI15" s="14">
        <v>365</v>
      </c>
      <c r="AJ15" s="10">
        <v>343</v>
      </c>
      <c r="AK15" s="10">
        <v>329</v>
      </c>
      <c r="AL15" s="10">
        <v>299</v>
      </c>
      <c r="AM15" s="14"/>
      <c r="AN15" s="14"/>
      <c r="AO15" s="14"/>
      <c r="AP15" s="7">
        <f>SUM(C15:AO15)</f>
        <v>5542</v>
      </c>
      <c r="AQ15" s="7">
        <f>COUNTA(C15:AO15)</f>
        <v>23</v>
      </c>
      <c r="AR15" s="12">
        <f>AP15/AQ15</f>
        <v>240.95652173913044</v>
      </c>
      <c r="AS15" s="9" t="s">
        <v>365</v>
      </c>
      <c r="AT15" s="14" t="s">
        <v>755</v>
      </c>
      <c r="AU15" s="21">
        <v>200</v>
      </c>
    </row>
    <row r="16" spans="1:47" ht="11.25" x14ac:dyDescent="0.15">
      <c r="A16" s="8"/>
      <c r="B16" s="9" t="s">
        <v>322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>
        <v>312</v>
      </c>
      <c r="V16" s="14">
        <v>318</v>
      </c>
      <c r="W16" s="14">
        <v>308</v>
      </c>
      <c r="X16" s="14">
        <v>199</v>
      </c>
      <c r="Y16" s="14">
        <v>232</v>
      </c>
      <c r="Z16" s="14">
        <v>311</v>
      </c>
      <c r="AA16" s="14">
        <v>311</v>
      </c>
      <c r="AB16" s="14">
        <v>291</v>
      </c>
      <c r="AC16" s="14">
        <v>279</v>
      </c>
      <c r="AD16" s="14">
        <v>252</v>
      </c>
      <c r="AE16" s="14">
        <v>324</v>
      </c>
      <c r="AF16" s="14">
        <v>320</v>
      </c>
      <c r="AG16" s="14">
        <v>315</v>
      </c>
      <c r="AH16" s="14">
        <v>329</v>
      </c>
      <c r="AI16" s="14">
        <v>348</v>
      </c>
      <c r="AJ16" s="10">
        <v>316</v>
      </c>
      <c r="AK16" s="10">
        <v>315</v>
      </c>
      <c r="AL16" s="10">
        <v>304</v>
      </c>
      <c r="AM16" s="14"/>
      <c r="AN16" s="14"/>
      <c r="AO16" s="14"/>
      <c r="AP16" s="7">
        <f>SUM(C16:AO16)</f>
        <v>5384</v>
      </c>
      <c r="AQ16" s="7">
        <f>COUNTA(C16:AO16)</f>
        <v>18</v>
      </c>
      <c r="AR16" s="12">
        <f>AP16/AQ16</f>
        <v>299.11111111111109</v>
      </c>
      <c r="AS16" s="9" t="s">
        <v>322</v>
      </c>
      <c r="AT16" s="9" t="s">
        <v>323</v>
      </c>
      <c r="AU16" s="21">
        <v>59</v>
      </c>
    </row>
    <row r="17" spans="1:47" ht="11.25" x14ac:dyDescent="0.15">
      <c r="A17" s="8"/>
      <c r="B17" s="9" t="s">
        <v>89</v>
      </c>
      <c r="C17" s="14"/>
      <c r="D17" s="14"/>
      <c r="E17" s="14"/>
      <c r="F17" s="14">
        <v>160</v>
      </c>
      <c r="G17" s="14">
        <v>237</v>
      </c>
      <c r="H17" s="14">
        <v>239</v>
      </c>
      <c r="I17" s="14">
        <v>169</v>
      </c>
      <c r="J17" s="14">
        <v>142</v>
      </c>
      <c r="K17" s="14">
        <v>84</v>
      </c>
      <c r="L17" s="14">
        <v>51</v>
      </c>
      <c r="M17" s="14">
        <v>88</v>
      </c>
      <c r="N17" s="14">
        <v>103</v>
      </c>
      <c r="O17" s="14">
        <v>123</v>
      </c>
      <c r="P17" s="14">
        <v>113</v>
      </c>
      <c r="Q17" s="14">
        <v>116</v>
      </c>
      <c r="R17" s="14">
        <v>135</v>
      </c>
      <c r="S17" s="14">
        <v>148</v>
      </c>
      <c r="T17" s="14">
        <v>186</v>
      </c>
      <c r="U17" s="14">
        <v>165</v>
      </c>
      <c r="V17" s="14">
        <v>173</v>
      </c>
      <c r="W17" s="14">
        <v>182</v>
      </c>
      <c r="X17" s="14">
        <v>231</v>
      </c>
      <c r="Y17" s="14">
        <v>221</v>
      </c>
      <c r="Z17" s="14">
        <v>188</v>
      </c>
      <c r="AA17" s="14">
        <v>134</v>
      </c>
      <c r="AB17" s="14">
        <v>68</v>
      </c>
      <c r="AC17" s="14">
        <v>128</v>
      </c>
      <c r="AD17" s="14">
        <v>199</v>
      </c>
      <c r="AE17" s="14">
        <v>239</v>
      </c>
      <c r="AF17" s="14">
        <v>236</v>
      </c>
      <c r="AG17" s="14">
        <v>238</v>
      </c>
      <c r="AH17" s="14">
        <v>136</v>
      </c>
      <c r="AI17" s="14">
        <v>100</v>
      </c>
      <c r="AJ17" s="10">
        <v>111</v>
      </c>
      <c r="AK17" s="10">
        <v>160</v>
      </c>
      <c r="AL17" s="10">
        <v>159</v>
      </c>
      <c r="AM17" s="14"/>
      <c r="AN17" s="14"/>
      <c r="AO17" s="14"/>
      <c r="AP17" s="7">
        <f>SUM(C17:AO17)</f>
        <v>5162</v>
      </c>
      <c r="AQ17" s="7">
        <f>COUNTA(C17:AO17)</f>
        <v>33</v>
      </c>
      <c r="AR17" s="12">
        <f>AP17/AQ17</f>
        <v>156.42424242424244</v>
      </c>
      <c r="AS17" s="9" t="s">
        <v>89</v>
      </c>
      <c r="AT17" s="9" t="s">
        <v>90</v>
      </c>
      <c r="AU17" s="21">
        <v>339</v>
      </c>
    </row>
    <row r="18" spans="1:47" ht="11.25" x14ac:dyDescent="0.15">
      <c r="A18" s="8"/>
      <c r="B18" s="9" t="s">
        <v>9</v>
      </c>
      <c r="C18" s="14"/>
      <c r="D18" s="14"/>
      <c r="E18" s="14"/>
      <c r="F18" s="14">
        <v>53</v>
      </c>
      <c r="G18" s="14">
        <v>96</v>
      </c>
      <c r="H18" s="14">
        <v>163</v>
      </c>
      <c r="I18" s="14">
        <v>160</v>
      </c>
      <c r="J18" s="14">
        <v>181</v>
      </c>
      <c r="K18" s="14">
        <v>161</v>
      </c>
      <c r="L18" s="14">
        <v>177</v>
      </c>
      <c r="M18" s="14">
        <v>174</v>
      </c>
      <c r="N18" s="14">
        <v>160</v>
      </c>
      <c r="O18" s="14">
        <v>158</v>
      </c>
      <c r="P18" s="14">
        <v>338</v>
      </c>
      <c r="Q18" s="14">
        <v>364</v>
      </c>
      <c r="R18" s="14">
        <v>366</v>
      </c>
      <c r="S18" s="14">
        <v>363</v>
      </c>
      <c r="T18" s="14">
        <v>361</v>
      </c>
      <c r="U18" s="14">
        <v>361</v>
      </c>
      <c r="V18" s="14">
        <v>334</v>
      </c>
      <c r="W18" s="14">
        <v>217</v>
      </c>
      <c r="X18" s="14">
        <v>94</v>
      </c>
      <c r="Y18" s="14">
        <v>47</v>
      </c>
      <c r="Z18" s="14">
        <v>22</v>
      </c>
      <c r="AA18" s="14">
        <v>28</v>
      </c>
      <c r="AB18" s="14">
        <v>76</v>
      </c>
      <c r="AC18" s="14">
        <v>67</v>
      </c>
      <c r="AD18" s="14">
        <v>31</v>
      </c>
      <c r="AE18" s="14">
        <v>21</v>
      </c>
      <c r="AF18" s="14">
        <v>28</v>
      </c>
      <c r="AG18" s="14">
        <v>26</v>
      </c>
      <c r="AH18" s="14">
        <v>49</v>
      </c>
      <c r="AI18" s="14">
        <v>36</v>
      </c>
      <c r="AJ18" s="10">
        <v>42</v>
      </c>
      <c r="AK18" s="10">
        <v>57</v>
      </c>
      <c r="AL18" s="10">
        <v>41</v>
      </c>
      <c r="AM18" s="14"/>
      <c r="AN18" s="14"/>
      <c r="AO18" s="14"/>
      <c r="AP18" s="7">
        <f>SUM(C18:AO18)</f>
        <v>4852</v>
      </c>
      <c r="AQ18" s="7">
        <f>COUNTA(C18:AO18)</f>
        <v>33</v>
      </c>
      <c r="AR18" s="12">
        <f>AP18/AQ18</f>
        <v>147.03030303030303</v>
      </c>
      <c r="AS18" s="9" t="s">
        <v>9</v>
      </c>
      <c r="AT18" s="9" t="s">
        <v>10</v>
      </c>
      <c r="AU18" s="21">
        <v>261</v>
      </c>
    </row>
    <row r="19" spans="1:47" ht="11.25" x14ac:dyDescent="0.15">
      <c r="A19" s="8"/>
      <c r="B19" s="9" t="s">
        <v>13</v>
      </c>
      <c r="C19" s="14"/>
      <c r="D19" s="14"/>
      <c r="E19" s="14"/>
      <c r="F19" s="14">
        <v>162</v>
      </c>
      <c r="G19" s="14">
        <v>324</v>
      </c>
      <c r="H19" s="14">
        <v>291</v>
      </c>
      <c r="I19" s="14">
        <v>191</v>
      </c>
      <c r="J19" s="14"/>
      <c r="K19" s="14"/>
      <c r="L19" s="14">
        <v>292</v>
      </c>
      <c r="M19" s="14">
        <v>296</v>
      </c>
      <c r="N19" s="14">
        <v>269</v>
      </c>
      <c r="O19" s="14">
        <v>218</v>
      </c>
      <c r="P19" s="14">
        <v>233</v>
      </c>
      <c r="Q19" s="14">
        <v>237</v>
      </c>
      <c r="R19" s="14">
        <v>190</v>
      </c>
      <c r="S19" s="14">
        <v>166</v>
      </c>
      <c r="T19" s="14">
        <v>158</v>
      </c>
      <c r="U19" s="14">
        <v>225</v>
      </c>
      <c r="V19" s="14">
        <v>99</v>
      </c>
      <c r="W19" s="14">
        <v>92</v>
      </c>
      <c r="X19" s="14">
        <v>53</v>
      </c>
      <c r="Y19" s="14">
        <v>61</v>
      </c>
      <c r="Z19" s="14">
        <v>61</v>
      </c>
      <c r="AA19" s="14">
        <v>59</v>
      </c>
      <c r="AB19" s="14">
        <v>86</v>
      </c>
      <c r="AC19" s="14">
        <v>277</v>
      </c>
      <c r="AD19" s="14">
        <v>279</v>
      </c>
      <c r="AE19" s="14">
        <v>258</v>
      </c>
      <c r="AF19" s="14">
        <v>256</v>
      </c>
      <c r="AG19" s="14"/>
      <c r="AH19" s="14"/>
      <c r="AI19" s="14"/>
      <c r="AJ19" s="10"/>
      <c r="AK19" s="10"/>
      <c r="AL19" s="10"/>
      <c r="AM19" s="14"/>
      <c r="AN19" s="14"/>
      <c r="AO19" s="14"/>
      <c r="AP19" s="7">
        <f>SUM(C19:AO19)</f>
        <v>4833</v>
      </c>
      <c r="AQ19" s="7">
        <f>COUNTA(C19:AO19)</f>
        <v>25</v>
      </c>
      <c r="AR19" s="12">
        <f>AP19/AQ19</f>
        <v>193.32</v>
      </c>
      <c r="AS19" s="9" t="s">
        <v>13</v>
      </c>
      <c r="AT19" s="9" t="s">
        <v>14</v>
      </c>
      <c r="AU19" s="21">
        <v>242</v>
      </c>
    </row>
    <row r="20" spans="1:47" ht="11.25" x14ac:dyDescent="0.15">
      <c r="A20" s="8"/>
      <c r="B20" s="9" t="s">
        <v>80</v>
      </c>
      <c r="C20" s="14"/>
      <c r="D20" s="14"/>
      <c r="E20" s="14"/>
      <c r="F20" s="14"/>
      <c r="G20" s="14"/>
      <c r="H20" s="14"/>
      <c r="I20" s="14"/>
      <c r="J20" s="14"/>
      <c r="K20" s="14">
        <v>142</v>
      </c>
      <c r="L20" s="14">
        <v>139</v>
      </c>
      <c r="M20" s="14">
        <v>146</v>
      </c>
      <c r="N20" s="14">
        <v>163</v>
      </c>
      <c r="O20" s="14">
        <v>171</v>
      </c>
      <c r="P20" s="14">
        <v>228</v>
      </c>
      <c r="Q20" s="14">
        <v>211</v>
      </c>
      <c r="R20" s="14">
        <v>183</v>
      </c>
      <c r="S20" s="14">
        <v>227</v>
      </c>
      <c r="T20" s="14">
        <v>203</v>
      </c>
      <c r="U20" s="14">
        <v>169</v>
      </c>
      <c r="V20" s="14">
        <v>165</v>
      </c>
      <c r="W20" s="14">
        <v>181</v>
      </c>
      <c r="X20" s="14">
        <v>167</v>
      </c>
      <c r="Y20" s="14">
        <v>159</v>
      </c>
      <c r="Z20" s="14">
        <v>172</v>
      </c>
      <c r="AA20" s="14">
        <v>179</v>
      </c>
      <c r="AB20" s="14">
        <v>167</v>
      </c>
      <c r="AC20" s="14">
        <v>178</v>
      </c>
      <c r="AD20" s="14">
        <v>101</v>
      </c>
      <c r="AE20" s="14">
        <v>136</v>
      </c>
      <c r="AF20" s="14">
        <v>150</v>
      </c>
      <c r="AG20" s="14">
        <v>175</v>
      </c>
      <c r="AH20" s="14">
        <v>99</v>
      </c>
      <c r="AI20" s="14">
        <v>146</v>
      </c>
      <c r="AJ20" s="10">
        <v>121</v>
      </c>
      <c r="AK20" s="10">
        <v>96</v>
      </c>
      <c r="AL20" s="10">
        <v>132</v>
      </c>
      <c r="AM20" s="14"/>
      <c r="AN20" s="14"/>
      <c r="AO20" s="14"/>
      <c r="AP20" s="7">
        <f>SUM(C20:AO20)</f>
        <v>4506</v>
      </c>
      <c r="AQ20" s="7">
        <f>COUNTA(C20:AO20)</f>
        <v>28</v>
      </c>
      <c r="AR20" s="12">
        <f>AP20/AQ20</f>
        <v>160.92857142857142</v>
      </c>
      <c r="AS20" s="9" t="s">
        <v>80</v>
      </c>
      <c r="AT20" s="9" t="s">
        <v>81</v>
      </c>
      <c r="AU20" s="21">
        <v>107</v>
      </c>
    </row>
    <row r="21" spans="1:47" ht="11.25" x14ac:dyDescent="0.15">
      <c r="A21" s="8"/>
      <c r="B21" s="9" t="s">
        <v>289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>
        <v>233</v>
      </c>
      <c r="U21" s="14">
        <v>271</v>
      </c>
      <c r="V21" s="14">
        <v>306</v>
      </c>
      <c r="W21" s="14">
        <v>263</v>
      </c>
      <c r="X21" s="14">
        <v>269</v>
      </c>
      <c r="Y21" s="14">
        <v>213</v>
      </c>
      <c r="Z21" s="14">
        <v>249</v>
      </c>
      <c r="AA21" s="14">
        <v>236</v>
      </c>
      <c r="AB21" s="14">
        <v>224</v>
      </c>
      <c r="AC21" s="14">
        <v>194</v>
      </c>
      <c r="AD21" s="14">
        <v>187</v>
      </c>
      <c r="AE21" s="14">
        <v>192</v>
      </c>
      <c r="AF21" s="14">
        <v>189</v>
      </c>
      <c r="AG21" s="14">
        <v>198</v>
      </c>
      <c r="AH21" s="14">
        <v>186</v>
      </c>
      <c r="AI21" s="14">
        <v>245</v>
      </c>
      <c r="AJ21" s="10">
        <v>256</v>
      </c>
      <c r="AK21" s="10">
        <v>262</v>
      </c>
      <c r="AL21" s="10">
        <v>278</v>
      </c>
      <c r="AM21" s="14"/>
      <c r="AN21" s="14"/>
      <c r="AO21" s="14"/>
      <c r="AP21" s="7">
        <f>SUM(C21:AO21)</f>
        <v>4451</v>
      </c>
      <c r="AQ21" s="7">
        <f>COUNTA(C21:AO21)</f>
        <v>19</v>
      </c>
      <c r="AR21" s="12">
        <f>AP21/AQ21</f>
        <v>234.26315789473685</v>
      </c>
      <c r="AS21" s="9" t="s">
        <v>289</v>
      </c>
      <c r="AT21" s="9" t="s">
        <v>290</v>
      </c>
      <c r="AU21" s="21">
        <v>264</v>
      </c>
    </row>
    <row r="22" spans="1:47" ht="11.25" x14ac:dyDescent="0.15">
      <c r="A22" s="8"/>
      <c r="B22" s="9" t="s">
        <v>214</v>
      </c>
      <c r="C22" s="14"/>
      <c r="D22" s="14"/>
      <c r="E22" s="14"/>
      <c r="F22" s="14"/>
      <c r="G22" s="14">
        <v>228</v>
      </c>
      <c r="H22" s="14">
        <v>199</v>
      </c>
      <c r="I22" s="14">
        <v>136</v>
      </c>
      <c r="J22" s="14">
        <v>110</v>
      </c>
      <c r="K22" s="14">
        <v>69</v>
      </c>
      <c r="L22" s="14">
        <v>91</v>
      </c>
      <c r="M22" s="14">
        <v>38</v>
      </c>
      <c r="N22" s="14">
        <v>31</v>
      </c>
      <c r="O22" s="14">
        <v>9</v>
      </c>
      <c r="P22" s="14">
        <v>17</v>
      </c>
      <c r="Q22" s="14">
        <v>33</v>
      </c>
      <c r="R22" s="14">
        <v>1</v>
      </c>
      <c r="S22" s="14">
        <v>9</v>
      </c>
      <c r="T22" s="14">
        <v>37</v>
      </c>
      <c r="U22" s="14">
        <v>20</v>
      </c>
      <c r="V22" s="14">
        <v>66</v>
      </c>
      <c r="W22" s="14">
        <v>11</v>
      </c>
      <c r="X22" s="14">
        <v>75</v>
      </c>
      <c r="Y22" s="14">
        <v>36</v>
      </c>
      <c r="Z22" s="14">
        <v>91</v>
      </c>
      <c r="AA22" s="14">
        <v>318</v>
      </c>
      <c r="AB22" s="14">
        <v>328</v>
      </c>
      <c r="AC22" s="14">
        <v>313</v>
      </c>
      <c r="AD22" s="14">
        <v>312</v>
      </c>
      <c r="AE22" s="14">
        <v>285</v>
      </c>
      <c r="AF22" s="14">
        <v>209</v>
      </c>
      <c r="AG22" s="14">
        <v>154</v>
      </c>
      <c r="AH22" s="14">
        <v>170</v>
      </c>
      <c r="AI22" s="14">
        <v>190</v>
      </c>
      <c r="AJ22" s="10">
        <v>213</v>
      </c>
      <c r="AK22" s="10">
        <v>205</v>
      </c>
      <c r="AL22" s="10">
        <v>187</v>
      </c>
      <c r="AM22" s="14"/>
      <c r="AN22" s="14"/>
      <c r="AO22" s="14"/>
      <c r="AP22" s="7">
        <f>SUM(C22:AO22)</f>
        <v>4191</v>
      </c>
      <c r="AQ22" s="7">
        <f>COUNTA(C22:AO22)</f>
        <v>32</v>
      </c>
      <c r="AR22" s="12">
        <f>AP22/AQ22</f>
        <v>130.96875</v>
      </c>
      <c r="AS22" s="9" t="s">
        <v>214</v>
      </c>
      <c r="AT22" s="9" t="s">
        <v>215</v>
      </c>
      <c r="AU22" s="21">
        <v>279</v>
      </c>
    </row>
    <row r="23" spans="1:47" ht="11.25" x14ac:dyDescent="0.15">
      <c r="A23" s="8"/>
      <c r="B23" s="9" t="s">
        <v>42</v>
      </c>
      <c r="C23" s="14">
        <v>251</v>
      </c>
      <c r="D23" s="14">
        <v>161</v>
      </c>
      <c r="E23" s="14">
        <v>215</v>
      </c>
      <c r="F23" s="14">
        <v>174</v>
      </c>
      <c r="G23" s="14">
        <v>179</v>
      </c>
      <c r="H23" s="14">
        <v>150</v>
      </c>
      <c r="I23" s="14">
        <v>85</v>
      </c>
      <c r="J23" s="14">
        <v>55</v>
      </c>
      <c r="K23" s="14">
        <v>53</v>
      </c>
      <c r="L23" s="14">
        <v>43</v>
      </c>
      <c r="M23" s="14">
        <v>43</v>
      </c>
      <c r="N23" s="14">
        <v>112</v>
      </c>
      <c r="O23" s="14">
        <v>143</v>
      </c>
      <c r="P23" s="14">
        <v>157</v>
      </c>
      <c r="Q23" s="14">
        <v>162</v>
      </c>
      <c r="R23" s="14">
        <v>132</v>
      </c>
      <c r="S23" s="14">
        <v>108</v>
      </c>
      <c r="T23" s="14">
        <v>127</v>
      </c>
      <c r="U23" s="14">
        <v>115</v>
      </c>
      <c r="V23" s="14">
        <v>120</v>
      </c>
      <c r="W23" s="14">
        <v>132</v>
      </c>
      <c r="X23" s="14">
        <v>97</v>
      </c>
      <c r="Y23" s="14">
        <v>87</v>
      </c>
      <c r="Z23" s="14">
        <v>120</v>
      </c>
      <c r="AA23" s="14">
        <v>67</v>
      </c>
      <c r="AB23" s="14">
        <v>83</v>
      </c>
      <c r="AC23" s="14">
        <v>63</v>
      </c>
      <c r="AD23" s="14">
        <v>73</v>
      </c>
      <c r="AE23" s="14">
        <v>102</v>
      </c>
      <c r="AF23" s="14">
        <v>97</v>
      </c>
      <c r="AG23" s="14">
        <v>110</v>
      </c>
      <c r="AH23" s="14">
        <v>105</v>
      </c>
      <c r="AI23" s="14">
        <v>115</v>
      </c>
      <c r="AJ23" s="10">
        <v>112</v>
      </c>
      <c r="AK23" s="10">
        <v>115</v>
      </c>
      <c r="AL23" s="10">
        <v>115</v>
      </c>
      <c r="AM23" s="14"/>
      <c r="AN23" s="14"/>
      <c r="AO23" s="14"/>
      <c r="AP23" s="7">
        <f>SUM(C23:AO23)</f>
        <v>4178</v>
      </c>
      <c r="AQ23" s="7">
        <f>COUNTA(C23:AO23)</f>
        <v>36</v>
      </c>
      <c r="AR23" s="12">
        <f>AP23/AQ23</f>
        <v>116.05555555555556</v>
      </c>
      <c r="AS23" s="9" t="s">
        <v>42</v>
      </c>
      <c r="AT23" s="9" t="s">
        <v>43</v>
      </c>
      <c r="AU23" s="21">
        <v>307</v>
      </c>
    </row>
    <row r="24" spans="1:47" ht="11.25" x14ac:dyDescent="0.15">
      <c r="A24" s="8" t="s">
        <v>33</v>
      </c>
      <c r="B24" s="9" t="s">
        <v>84</v>
      </c>
      <c r="C24" s="14"/>
      <c r="D24" s="14"/>
      <c r="E24" s="14">
        <v>188</v>
      </c>
      <c r="F24" s="14">
        <v>144</v>
      </c>
      <c r="G24" s="14">
        <v>116</v>
      </c>
      <c r="H24" s="14">
        <v>131</v>
      </c>
      <c r="I24" s="14">
        <v>145</v>
      </c>
      <c r="J24" s="14">
        <v>135</v>
      </c>
      <c r="K24" s="14">
        <v>129</v>
      </c>
      <c r="L24" s="14">
        <v>145</v>
      </c>
      <c r="M24" s="14">
        <v>99</v>
      </c>
      <c r="N24" s="14">
        <v>136</v>
      </c>
      <c r="O24" s="14">
        <v>62</v>
      </c>
      <c r="P24" s="14">
        <v>83</v>
      </c>
      <c r="Q24" s="14">
        <v>70</v>
      </c>
      <c r="R24" s="14">
        <v>205</v>
      </c>
      <c r="S24" s="14">
        <v>180</v>
      </c>
      <c r="T24" s="14">
        <v>89</v>
      </c>
      <c r="U24" s="14">
        <v>86</v>
      </c>
      <c r="V24" s="14">
        <v>117</v>
      </c>
      <c r="W24" s="14">
        <v>40</v>
      </c>
      <c r="X24" s="14">
        <v>94</v>
      </c>
      <c r="Y24" s="14"/>
      <c r="Z24" s="14"/>
      <c r="AA24" s="14">
        <v>119</v>
      </c>
      <c r="AB24" s="14">
        <v>189</v>
      </c>
      <c r="AC24" s="14">
        <v>174</v>
      </c>
      <c r="AD24" s="14">
        <v>148</v>
      </c>
      <c r="AE24" s="14">
        <v>137</v>
      </c>
      <c r="AF24" s="14">
        <v>151</v>
      </c>
      <c r="AG24" s="14">
        <v>178</v>
      </c>
      <c r="AH24" s="14">
        <v>138</v>
      </c>
      <c r="AI24" s="14">
        <v>61</v>
      </c>
      <c r="AJ24" s="10">
        <v>104</v>
      </c>
      <c r="AK24" s="10">
        <v>99</v>
      </c>
      <c r="AL24" s="10">
        <v>148</v>
      </c>
      <c r="AM24" s="14"/>
      <c r="AN24" s="14"/>
      <c r="AO24" s="14"/>
      <c r="AP24" s="7">
        <f>SUM(C24:AO24)</f>
        <v>4040</v>
      </c>
      <c r="AQ24" s="7">
        <f>COUNTA(C24:AO24)</f>
        <v>32</v>
      </c>
      <c r="AR24" s="12">
        <f>AP24/AQ24</f>
        <v>126.25</v>
      </c>
      <c r="AS24" s="9" t="s">
        <v>84</v>
      </c>
      <c r="AT24" s="9" t="s">
        <v>85</v>
      </c>
      <c r="AU24" s="21">
        <v>171</v>
      </c>
    </row>
    <row r="25" spans="1:47" ht="11.25" x14ac:dyDescent="0.15">
      <c r="A25" s="8"/>
      <c r="B25" s="9" t="s">
        <v>148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>
        <v>202</v>
      </c>
      <c r="O25" s="14">
        <v>219</v>
      </c>
      <c r="P25" s="14">
        <v>226</v>
      </c>
      <c r="Q25" s="14">
        <v>205</v>
      </c>
      <c r="R25" s="14">
        <v>245</v>
      </c>
      <c r="S25" s="14">
        <v>203</v>
      </c>
      <c r="T25" s="14">
        <v>185</v>
      </c>
      <c r="U25" s="14">
        <v>186</v>
      </c>
      <c r="V25" s="14">
        <v>202</v>
      </c>
      <c r="W25" s="14">
        <v>166</v>
      </c>
      <c r="X25" s="14">
        <v>156</v>
      </c>
      <c r="Y25" s="14">
        <v>151</v>
      </c>
      <c r="Z25" s="14">
        <v>151</v>
      </c>
      <c r="AA25" s="14">
        <v>143</v>
      </c>
      <c r="AB25" s="14">
        <v>138</v>
      </c>
      <c r="AC25" s="14">
        <v>128</v>
      </c>
      <c r="AD25" s="14">
        <v>111</v>
      </c>
      <c r="AE25" s="14">
        <v>103</v>
      </c>
      <c r="AF25" s="14">
        <v>103</v>
      </c>
      <c r="AG25" s="14">
        <v>122</v>
      </c>
      <c r="AH25" s="14">
        <v>132</v>
      </c>
      <c r="AI25" s="14">
        <v>117</v>
      </c>
      <c r="AJ25" s="10">
        <v>120</v>
      </c>
      <c r="AK25" s="10">
        <v>129</v>
      </c>
      <c r="AL25" s="10">
        <v>126</v>
      </c>
      <c r="AM25" s="14"/>
      <c r="AN25" s="14"/>
      <c r="AO25" s="14"/>
      <c r="AP25" s="7">
        <f>SUM(C25:AO25)</f>
        <v>3969</v>
      </c>
      <c r="AQ25" s="7">
        <f>COUNTA(C25:AO25)</f>
        <v>25</v>
      </c>
      <c r="AR25" s="12">
        <f>AP25/AQ25</f>
        <v>158.76</v>
      </c>
      <c r="AS25" s="9" t="s">
        <v>148</v>
      </c>
      <c r="AT25" s="9" t="s">
        <v>149</v>
      </c>
      <c r="AU25" s="21">
        <v>262</v>
      </c>
    </row>
    <row r="26" spans="1:47" ht="11.25" x14ac:dyDescent="0.15">
      <c r="A26" s="8"/>
      <c r="B26" s="9" t="s">
        <v>208</v>
      </c>
      <c r="C26" s="14">
        <v>99</v>
      </c>
      <c r="D26" s="14">
        <v>105</v>
      </c>
      <c r="E26" s="14">
        <v>84</v>
      </c>
      <c r="F26" s="14">
        <v>112</v>
      </c>
      <c r="G26" s="14">
        <v>128</v>
      </c>
      <c r="H26" s="14">
        <v>152</v>
      </c>
      <c r="I26" s="14">
        <v>146</v>
      </c>
      <c r="J26" s="14">
        <v>143</v>
      </c>
      <c r="K26" s="14">
        <v>97</v>
      </c>
      <c r="L26" s="14">
        <v>122</v>
      </c>
      <c r="M26" s="14">
        <v>112</v>
      </c>
      <c r="N26" s="14">
        <v>113</v>
      </c>
      <c r="O26" s="14">
        <v>92</v>
      </c>
      <c r="P26" s="14">
        <v>39</v>
      </c>
      <c r="Q26" s="14">
        <v>50</v>
      </c>
      <c r="R26" s="14">
        <v>69</v>
      </c>
      <c r="S26" s="14">
        <v>67</v>
      </c>
      <c r="T26" s="14">
        <v>73</v>
      </c>
      <c r="U26" s="14">
        <v>82</v>
      </c>
      <c r="V26" s="14">
        <v>95</v>
      </c>
      <c r="W26" s="14">
        <v>93</v>
      </c>
      <c r="X26" s="14">
        <v>105</v>
      </c>
      <c r="Y26" s="14">
        <v>126</v>
      </c>
      <c r="Z26" s="14">
        <v>130</v>
      </c>
      <c r="AA26" s="14">
        <v>112</v>
      </c>
      <c r="AB26" s="14">
        <v>128</v>
      </c>
      <c r="AC26" s="14">
        <v>166</v>
      </c>
      <c r="AD26" s="14">
        <v>147</v>
      </c>
      <c r="AE26" s="14">
        <v>129</v>
      </c>
      <c r="AF26" s="14">
        <v>74</v>
      </c>
      <c r="AG26" s="14">
        <v>77</v>
      </c>
      <c r="AH26" s="14">
        <v>98</v>
      </c>
      <c r="AI26" s="14">
        <v>106</v>
      </c>
      <c r="AJ26" s="10">
        <v>109</v>
      </c>
      <c r="AK26" s="10">
        <v>100</v>
      </c>
      <c r="AL26" s="10">
        <v>120</v>
      </c>
      <c r="AM26" s="14"/>
      <c r="AN26" s="14"/>
      <c r="AO26" s="14"/>
      <c r="AP26" s="7">
        <f>SUM(C26:AO26)</f>
        <v>3800</v>
      </c>
      <c r="AQ26" s="7">
        <f>COUNTA(C26:AO26)</f>
        <v>36</v>
      </c>
      <c r="AR26" s="12">
        <f>AP26/AQ26</f>
        <v>105.55555555555556</v>
      </c>
      <c r="AS26" s="9" t="s">
        <v>208</v>
      </c>
      <c r="AT26" s="9" t="s">
        <v>209</v>
      </c>
      <c r="AU26" s="21">
        <v>139</v>
      </c>
    </row>
    <row r="27" spans="1:47" ht="11.25" x14ac:dyDescent="0.15">
      <c r="A27" s="8"/>
      <c r="B27" s="9" t="s">
        <v>72</v>
      </c>
      <c r="C27" s="14"/>
      <c r="D27" s="14"/>
      <c r="E27" s="14">
        <v>175</v>
      </c>
      <c r="F27" s="14">
        <v>175</v>
      </c>
      <c r="G27" s="14">
        <v>194</v>
      </c>
      <c r="H27" s="14">
        <v>173</v>
      </c>
      <c r="I27" s="14">
        <v>165</v>
      </c>
      <c r="J27" s="14">
        <v>109</v>
      </c>
      <c r="K27" s="14">
        <v>121</v>
      </c>
      <c r="L27" s="14">
        <v>123</v>
      </c>
      <c r="M27" s="14">
        <v>115</v>
      </c>
      <c r="N27" s="14">
        <v>131</v>
      </c>
      <c r="O27" s="14">
        <v>150</v>
      </c>
      <c r="P27" s="14">
        <v>122</v>
      </c>
      <c r="Q27" s="14">
        <v>98</v>
      </c>
      <c r="R27" s="14">
        <v>139</v>
      </c>
      <c r="S27" s="14">
        <v>113</v>
      </c>
      <c r="T27" s="14">
        <v>102</v>
      </c>
      <c r="U27" s="14">
        <v>123</v>
      </c>
      <c r="V27" s="14">
        <v>104</v>
      </c>
      <c r="W27" s="14">
        <v>93</v>
      </c>
      <c r="X27" s="14">
        <v>81</v>
      </c>
      <c r="Y27" s="14">
        <v>58</v>
      </c>
      <c r="Z27" s="14">
        <v>162</v>
      </c>
      <c r="AA27" s="14">
        <v>119</v>
      </c>
      <c r="AB27" s="14">
        <v>100</v>
      </c>
      <c r="AC27" s="14">
        <v>67</v>
      </c>
      <c r="AD27" s="14">
        <v>55</v>
      </c>
      <c r="AE27" s="14">
        <v>78</v>
      </c>
      <c r="AF27" s="14">
        <v>82</v>
      </c>
      <c r="AG27" s="14">
        <v>106</v>
      </c>
      <c r="AH27" s="14">
        <v>71</v>
      </c>
      <c r="AI27" s="14">
        <v>62</v>
      </c>
      <c r="AJ27" s="10">
        <v>66</v>
      </c>
      <c r="AK27" s="10">
        <v>82</v>
      </c>
      <c r="AL27" s="10">
        <v>76</v>
      </c>
      <c r="AM27" s="14"/>
      <c r="AN27" s="14"/>
      <c r="AO27" s="14"/>
      <c r="AP27" s="7">
        <f>SUM(C27:AO27)</f>
        <v>3790</v>
      </c>
      <c r="AQ27" s="7">
        <f>COUNTA(C27:AO27)</f>
        <v>34</v>
      </c>
      <c r="AR27" s="12">
        <f>AP27/AQ27</f>
        <v>111.47058823529412</v>
      </c>
      <c r="AS27" s="9" t="s">
        <v>72</v>
      </c>
      <c r="AT27" s="9" t="s">
        <v>73</v>
      </c>
      <c r="AU27" s="21">
        <v>172</v>
      </c>
    </row>
    <row r="28" spans="1:47" ht="11.25" x14ac:dyDescent="0.15">
      <c r="A28" s="8"/>
      <c r="B28" s="9" t="s">
        <v>29</v>
      </c>
      <c r="C28" s="14"/>
      <c r="D28" s="14"/>
      <c r="E28" s="14"/>
      <c r="F28" s="14"/>
      <c r="G28" s="14"/>
      <c r="H28" s="14"/>
      <c r="I28" s="14"/>
      <c r="J28" s="14"/>
      <c r="K28" s="14">
        <v>130</v>
      </c>
      <c r="L28" s="14">
        <v>215</v>
      </c>
      <c r="M28" s="14">
        <v>244</v>
      </c>
      <c r="N28" s="14">
        <v>277</v>
      </c>
      <c r="O28" s="14">
        <v>236</v>
      </c>
      <c r="P28" s="14"/>
      <c r="Q28" s="14">
        <v>296</v>
      </c>
      <c r="R28" s="14">
        <v>260</v>
      </c>
      <c r="S28" s="14">
        <v>294</v>
      </c>
      <c r="T28" s="14">
        <v>285</v>
      </c>
      <c r="U28" s="14">
        <v>276</v>
      </c>
      <c r="V28" s="14">
        <v>278</v>
      </c>
      <c r="W28" s="14">
        <v>306</v>
      </c>
      <c r="X28" s="14">
        <v>334</v>
      </c>
      <c r="Y28" s="14">
        <v>351</v>
      </c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0"/>
      <c r="AK28" s="10"/>
      <c r="AL28" s="10"/>
      <c r="AM28" s="14"/>
      <c r="AN28" s="14"/>
      <c r="AO28" s="14"/>
      <c r="AP28" s="7">
        <f>SUM(C28:AO28)</f>
        <v>3782</v>
      </c>
      <c r="AQ28" s="7">
        <f>COUNTA(C28:AO28)</f>
        <v>14</v>
      </c>
      <c r="AR28" s="12">
        <f>AP28/AQ28</f>
        <v>270.14285714285717</v>
      </c>
      <c r="AS28" s="9" t="s">
        <v>29</v>
      </c>
      <c r="AT28" s="9" t="s">
        <v>30</v>
      </c>
      <c r="AU28" s="21">
        <v>148</v>
      </c>
    </row>
    <row r="29" spans="1:47" ht="11.25" x14ac:dyDescent="0.15">
      <c r="A29" s="8"/>
      <c r="B29" s="9" t="s">
        <v>99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>
        <v>185</v>
      </c>
      <c r="N29" s="14">
        <v>148</v>
      </c>
      <c r="O29" s="14">
        <v>108</v>
      </c>
      <c r="P29" s="14">
        <v>166</v>
      </c>
      <c r="Q29" s="14">
        <v>155</v>
      </c>
      <c r="R29" s="14">
        <v>187</v>
      </c>
      <c r="S29" s="14">
        <v>105</v>
      </c>
      <c r="T29" s="14">
        <v>181</v>
      </c>
      <c r="U29" s="14">
        <v>171</v>
      </c>
      <c r="V29" s="14">
        <v>146</v>
      </c>
      <c r="W29" s="14">
        <v>144</v>
      </c>
      <c r="X29" s="14">
        <v>103</v>
      </c>
      <c r="Y29" s="14">
        <v>75</v>
      </c>
      <c r="Z29" s="14">
        <v>85</v>
      </c>
      <c r="AA29" s="14">
        <v>208</v>
      </c>
      <c r="AB29" s="14">
        <v>193</v>
      </c>
      <c r="AC29" s="14">
        <v>158</v>
      </c>
      <c r="AD29" s="14">
        <v>172</v>
      </c>
      <c r="AE29" s="14">
        <v>125</v>
      </c>
      <c r="AF29" s="14">
        <v>130</v>
      </c>
      <c r="AG29" s="14">
        <v>86</v>
      </c>
      <c r="AH29" s="14">
        <v>103</v>
      </c>
      <c r="AI29" s="14">
        <v>116</v>
      </c>
      <c r="AJ29" s="10">
        <v>188</v>
      </c>
      <c r="AK29" s="10">
        <v>145</v>
      </c>
      <c r="AL29" s="10">
        <v>127</v>
      </c>
      <c r="AM29" s="14"/>
      <c r="AN29" s="14"/>
      <c r="AO29" s="14"/>
      <c r="AP29" s="7">
        <f>SUM(C29:AO29)</f>
        <v>3710</v>
      </c>
      <c r="AQ29" s="7">
        <f>COUNTA(C29:AO29)</f>
        <v>26</v>
      </c>
      <c r="AR29" s="12">
        <f>AP29/AQ29</f>
        <v>142.69230769230768</v>
      </c>
      <c r="AS29" s="9" t="s">
        <v>99</v>
      </c>
      <c r="AT29" s="9" t="s">
        <v>100</v>
      </c>
      <c r="AU29" s="21">
        <v>185</v>
      </c>
    </row>
    <row r="30" spans="1:47" ht="11.25" x14ac:dyDescent="0.15">
      <c r="A30" s="8"/>
      <c r="B30" s="9" t="s">
        <v>54</v>
      </c>
      <c r="C30" s="14"/>
      <c r="D30" s="14">
        <v>22</v>
      </c>
      <c r="E30" s="14">
        <v>15</v>
      </c>
      <c r="F30" s="14">
        <v>28</v>
      </c>
      <c r="G30" s="14">
        <v>94</v>
      </c>
      <c r="H30" s="14">
        <v>209</v>
      </c>
      <c r="I30" s="14">
        <v>192</v>
      </c>
      <c r="J30" s="14">
        <v>217</v>
      </c>
      <c r="K30" s="14">
        <v>97</v>
      </c>
      <c r="L30" s="14">
        <v>128</v>
      </c>
      <c r="M30" s="14">
        <v>132</v>
      </c>
      <c r="N30" s="14">
        <v>88</v>
      </c>
      <c r="O30" s="14">
        <v>63</v>
      </c>
      <c r="P30" s="14">
        <v>72</v>
      </c>
      <c r="Q30" s="14">
        <v>61</v>
      </c>
      <c r="R30" s="14">
        <v>105</v>
      </c>
      <c r="S30" s="14">
        <v>61</v>
      </c>
      <c r="T30" s="14">
        <v>98</v>
      </c>
      <c r="U30" s="14">
        <v>136</v>
      </c>
      <c r="V30" s="14">
        <v>139</v>
      </c>
      <c r="W30" s="14">
        <v>113</v>
      </c>
      <c r="X30" s="14">
        <v>66</v>
      </c>
      <c r="Y30" s="14">
        <v>41</v>
      </c>
      <c r="Z30" s="14">
        <v>70</v>
      </c>
      <c r="AA30" s="14">
        <v>115</v>
      </c>
      <c r="AB30" s="14">
        <v>91</v>
      </c>
      <c r="AC30" s="14">
        <v>123</v>
      </c>
      <c r="AD30" s="14">
        <v>147</v>
      </c>
      <c r="AE30" s="14">
        <v>98</v>
      </c>
      <c r="AF30" s="14">
        <v>112</v>
      </c>
      <c r="AG30" s="14">
        <v>104</v>
      </c>
      <c r="AH30" s="14">
        <v>93</v>
      </c>
      <c r="AI30" s="14">
        <v>149</v>
      </c>
      <c r="AJ30" s="10">
        <v>120</v>
      </c>
      <c r="AK30" s="10">
        <v>139</v>
      </c>
      <c r="AL30" s="10">
        <v>102</v>
      </c>
      <c r="AM30" s="14"/>
      <c r="AN30" s="14"/>
      <c r="AO30" s="14"/>
      <c r="AP30" s="7">
        <f>SUM(C30:AO30)</f>
        <v>3640</v>
      </c>
      <c r="AQ30" s="7">
        <f>COUNTA(C30:AO30)</f>
        <v>35</v>
      </c>
      <c r="AR30" s="12">
        <f>AP30/AQ30</f>
        <v>104</v>
      </c>
      <c r="AS30" s="9" t="s">
        <v>54</v>
      </c>
      <c r="AT30" s="9" t="s">
        <v>55</v>
      </c>
      <c r="AU30" s="21">
        <v>287</v>
      </c>
    </row>
    <row r="31" spans="1:47" ht="11.25" x14ac:dyDescent="0.15">
      <c r="A31" s="8"/>
      <c r="B31" s="9" t="s">
        <v>11</v>
      </c>
      <c r="C31" s="14"/>
      <c r="D31" s="14"/>
      <c r="E31" s="14"/>
      <c r="F31" s="14"/>
      <c r="G31" s="14"/>
      <c r="H31" s="14">
        <v>153</v>
      </c>
      <c r="I31" s="14">
        <v>205</v>
      </c>
      <c r="J31" s="14">
        <v>123</v>
      </c>
      <c r="K31" s="14">
        <v>224</v>
      </c>
      <c r="L31" s="14">
        <v>288</v>
      </c>
      <c r="M31" s="14">
        <v>299</v>
      </c>
      <c r="N31" s="14"/>
      <c r="O31" s="14"/>
      <c r="P31" s="14">
        <v>290</v>
      </c>
      <c r="Q31" s="14">
        <v>324</v>
      </c>
      <c r="R31" s="14">
        <v>323</v>
      </c>
      <c r="S31" s="14">
        <v>332</v>
      </c>
      <c r="T31" s="14">
        <v>317</v>
      </c>
      <c r="U31" s="14">
        <v>326</v>
      </c>
      <c r="V31" s="14">
        <v>332</v>
      </c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0"/>
      <c r="AK31" s="10"/>
      <c r="AL31" s="10"/>
      <c r="AM31" s="14"/>
      <c r="AN31" s="14"/>
      <c r="AO31" s="14"/>
      <c r="AP31" s="7">
        <f>SUM(C31:AO31)</f>
        <v>3536</v>
      </c>
      <c r="AQ31" s="7">
        <f>COUNTA(C31:AO31)</f>
        <v>13</v>
      </c>
      <c r="AR31" s="12">
        <f>AP31/AQ31</f>
        <v>272</v>
      </c>
      <c r="AS31" s="9" t="s">
        <v>11</v>
      </c>
      <c r="AT31" s="9" t="s">
        <v>12</v>
      </c>
      <c r="AU31" s="21">
        <v>20</v>
      </c>
    </row>
    <row r="32" spans="1:47" ht="11.25" x14ac:dyDescent="0.15">
      <c r="A32" s="8"/>
      <c r="B32" s="9" t="s">
        <v>60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>
        <v>313</v>
      </c>
      <c r="R32" s="14">
        <v>331</v>
      </c>
      <c r="S32" s="14">
        <v>302</v>
      </c>
      <c r="T32" s="14">
        <v>293</v>
      </c>
      <c r="U32" s="14">
        <v>307</v>
      </c>
      <c r="V32" s="14">
        <v>322</v>
      </c>
      <c r="W32" s="14">
        <v>326</v>
      </c>
      <c r="X32" s="14">
        <v>321</v>
      </c>
      <c r="Y32" s="14">
        <v>327</v>
      </c>
      <c r="Z32" s="14">
        <v>321</v>
      </c>
      <c r="AA32" s="14">
        <v>293</v>
      </c>
      <c r="AB32" s="14"/>
      <c r="AC32" s="14"/>
      <c r="AD32" s="14"/>
      <c r="AE32" s="14"/>
      <c r="AF32" s="14"/>
      <c r="AG32" s="14"/>
      <c r="AH32" s="14"/>
      <c r="AI32" s="14"/>
      <c r="AJ32" s="10"/>
      <c r="AK32" s="10"/>
      <c r="AL32" s="10"/>
      <c r="AM32" s="14"/>
      <c r="AN32" s="14"/>
      <c r="AO32" s="14"/>
      <c r="AP32" s="7">
        <f>SUM(C32:AO32)</f>
        <v>3456</v>
      </c>
      <c r="AQ32" s="7">
        <f>COUNTA(C32:AO32)</f>
        <v>11</v>
      </c>
      <c r="AR32" s="12">
        <f>AP32/AQ32</f>
        <v>314.18181818181819</v>
      </c>
      <c r="AS32" s="9" t="s">
        <v>60</v>
      </c>
      <c r="AT32" s="14" t="s">
        <v>804</v>
      </c>
      <c r="AU32" s="21">
        <v>352</v>
      </c>
    </row>
    <row r="33" spans="1:47" ht="11.25" x14ac:dyDescent="0.15">
      <c r="A33" s="8"/>
      <c r="B33" s="9" t="s">
        <v>183</v>
      </c>
      <c r="C33" s="14">
        <v>177</v>
      </c>
      <c r="D33" s="14">
        <v>77</v>
      </c>
      <c r="E33" s="14">
        <v>83</v>
      </c>
      <c r="F33" s="14">
        <v>91</v>
      </c>
      <c r="G33" s="14">
        <v>68</v>
      </c>
      <c r="H33" s="14">
        <v>84</v>
      </c>
      <c r="I33" s="14">
        <v>69</v>
      </c>
      <c r="J33" s="14">
        <v>55</v>
      </c>
      <c r="K33" s="14">
        <v>83</v>
      </c>
      <c r="L33" s="14">
        <v>83</v>
      </c>
      <c r="M33" s="14">
        <v>87</v>
      </c>
      <c r="N33" s="14">
        <v>90</v>
      </c>
      <c r="O33" s="14">
        <v>74</v>
      </c>
      <c r="P33" s="14">
        <v>70</v>
      </c>
      <c r="Q33" s="14">
        <v>70</v>
      </c>
      <c r="R33" s="14">
        <v>66</v>
      </c>
      <c r="S33" s="14">
        <v>72</v>
      </c>
      <c r="T33" s="14">
        <v>81</v>
      </c>
      <c r="U33" s="14">
        <v>92</v>
      </c>
      <c r="V33" s="14">
        <v>78</v>
      </c>
      <c r="W33" s="14">
        <v>72</v>
      </c>
      <c r="X33" s="14">
        <v>74</v>
      </c>
      <c r="Y33" s="14">
        <v>48</v>
      </c>
      <c r="Z33" s="14">
        <v>57</v>
      </c>
      <c r="AA33" s="14">
        <v>67</v>
      </c>
      <c r="AB33" s="14">
        <v>83</v>
      </c>
      <c r="AC33" s="14">
        <v>80</v>
      </c>
      <c r="AD33" s="14">
        <v>71</v>
      </c>
      <c r="AE33" s="14">
        <v>106</v>
      </c>
      <c r="AF33" s="14">
        <v>79</v>
      </c>
      <c r="AG33" s="14">
        <v>82</v>
      </c>
      <c r="AH33" s="14">
        <v>78</v>
      </c>
      <c r="AI33" s="14">
        <v>198</v>
      </c>
      <c r="AJ33" s="10">
        <v>251</v>
      </c>
      <c r="AK33" s="10">
        <v>244</v>
      </c>
      <c r="AL33" s="10">
        <v>169</v>
      </c>
      <c r="AM33" s="14"/>
      <c r="AN33" s="14"/>
      <c r="AO33" s="14"/>
      <c r="AP33" s="7">
        <f>SUM(C33:AO33)</f>
        <v>3409</v>
      </c>
      <c r="AQ33" s="7">
        <f>COUNTA(C33:AO33)</f>
        <v>36</v>
      </c>
      <c r="AR33" s="12">
        <f>AP33/AQ33</f>
        <v>94.694444444444443</v>
      </c>
      <c r="AS33" s="9" t="s">
        <v>183</v>
      </c>
      <c r="AT33" s="9" t="s">
        <v>184</v>
      </c>
      <c r="AU33" s="21">
        <v>361</v>
      </c>
    </row>
    <row r="34" spans="1:47" ht="11.25" x14ac:dyDescent="0.15">
      <c r="A34" s="8"/>
      <c r="B34" s="9" t="s">
        <v>19</v>
      </c>
      <c r="C34" s="14">
        <v>229</v>
      </c>
      <c r="D34" s="14">
        <v>333</v>
      </c>
      <c r="E34" s="14">
        <v>296</v>
      </c>
      <c r="F34" s="14">
        <v>315</v>
      </c>
      <c r="G34" s="14">
        <v>312</v>
      </c>
      <c r="H34" s="14">
        <v>300</v>
      </c>
      <c r="I34" s="14">
        <v>297</v>
      </c>
      <c r="J34" s="14">
        <v>309</v>
      </c>
      <c r="K34" s="14">
        <v>197</v>
      </c>
      <c r="L34" s="14">
        <v>182</v>
      </c>
      <c r="M34" s="14">
        <v>186</v>
      </c>
      <c r="N34" s="14">
        <v>145</v>
      </c>
      <c r="O34" s="14">
        <v>98</v>
      </c>
      <c r="P34" s="14">
        <v>105</v>
      </c>
      <c r="Q34" s="14">
        <v>82</v>
      </c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0"/>
      <c r="AK34" s="10"/>
      <c r="AL34" s="10"/>
      <c r="AM34" s="14"/>
      <c r="AN34" s="14"/>
      <c r="AO34" s="14"/>
      <c r="AP34" s="7">
        <f>SUM(C34:AO34)</f>
        <v>3386</v>
      </c>
      <c r="AQ34" s="7">
        <f>COUNTA(C34:AO34)</f>
        <v>15</v>
      </c>
      <c r="AR34" s="12">
        <f>AP34/AQ34</f>
        <v>225.73333333333332</v>
      </c>
      <c r="AS34" s="9" t="s">
        <v>19</v>
      </c>
      <c r="AT34" s="9" t="s">
        <v>20</v>
      </c>
      <c r="AU34" s="21">
        <v>371</v>
      </c>
    </row>
    <row r="35" spans="1:47" ht="11.25" x14ac:dyDescent="0.15">
      <c r="A35" s="8" t="s">
        <v>828</v>
      </c>
      <c r="B35" s="9" t="s">
        <v>751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>
        <v>190</v>
      </c>
      <c r="AB35" s="14">
        <v>240</v>
      </c>
      <c r="AC35" s="14">
        <v>170</v>
      </c>
      <c r="AD35" s="14">
        <v>202</v>
      </c>
      <c r="AE35" s="14">
        <v>303</v>
      </c>
      <c r="AF35" s="14">
        <v>304</v>
      </c>
      <c r="AG35" s="14">
        <v>308</v>
      </c>
      <c r="AH35" s="14">
        <v>328</v>
      </c>
      <c r="AI35" s="14">
        <v>321</v>
      </c>
      <c r="AJ35" s="10">
        <v>309</v>
      </c>
      <c r="AK35" s="10">
        <v>325</v>
      </c>
      <c r="AL35" s="10">
        <v>322</v>
      </c>
      <c r="AM35" s="14"/>
      <c r="AN35" s="14"/>
      <c r="AO35" s="14"/>
      <c r="AP35" s="7">
        <f>SUM(C35:AO35)</f>
        <v>3322</v>
      </c>
      <c r="AQ35" s="7">
        <f>COUNTA(C35:AO35)</f>
        <v>12</v>
      </c>
      <c r="AR35" s="12">
        <f>AP35/AQ35</f>
        <v>276.83333333333331</v>
      </c>
      <c r="AS35" s="9" t="s">
        <v>751</v>
      </c>
      <c r="AT35" s="9" t="s">
        <v>814</v>
      </c>
      <c r="AU35" s="21">
        <v>400</v>
      </c>
    </row>
    <row r="36" spans="1:47" ht="11.25" x14ac:dyDescent="0.15">
      <c r="A36" s="8"/>
      <c r="B36" s="9" t="s">
        <v>70</v>
      </c>
      <c r="C36" s="14"/>
      <c r="D36" s="14"/>
      <c r="E36" s="14"/>
      <c r="F36" s="14"/>
      <c r="G36" s="14"/>
      <c r="H36" s="14"/>
      <c r="I36" s="14"/>
      <c r="J36" s="14">
        <v>182</v>
      </c>
      <c r="K36" s="14"/>
      <c r="L36" s="14"/>
      <c r="M36" s="14"/>
      <c r="N36" s="14"/>
      <c r="O36" s="14"/>
      <c r="P36" s="14">
        <v>217</v>
      </c>
      <c r="Q36" s="14">
        <v>256</v>
      </c>
      <c r="R36" s="14">
        <v>254</v>
      </c>
      <c r="S36" s="14">
        <v>246</v>
      </c>
      <c r="T36" s="14">
        <v>278</v>
      </c>
      <c r="U36" s="14">
        <v>344</v>
      </c>
      <c r="V36" s="14">
        <v>349</v>
      </c>
      <c r="W36" s="14">
        <v>337</v>
      </c>
      <c r="X36" s="14">
        <v>279</v>
      </c>
      <c r="Y36" s="14">
        <v>301</v>
      </c>
      <c r="Z36" s="14">
        <v>271</v>
      </c>
      <c r="AA36" s="14"/>
      <c r="AB36" s="14"/>
      <c r="AC36" s="14"/>
      <c r="AD36" s="14"/>
      <c r="AE36" s="14"/>
      <c r="AF36" s="14"/>
      <c r="AG36" s="14"/>
      <c r="AH36" s="14"/>
      <c r="AI36" s="14"/>
      <c r="AJ36" s="10"/>
      <c r="AK36" s="10"/>
      <c r="AL36" s="10"/>
      <c r="AM36" s="14"/>
      <c r="AN36" s="14"/>
      <c r="AO36" s="14"/>
      <c r="AP36" s="7">
        <f>SUM(C36:AO36)</f>
        <v>3314</v>
      </c>
      <c r="AQ36" s="7">
        <f>COUNTA(C36:AO36)</f>
        <v>12</v>
      </c>
      <c r="AR36" s="12">
        <f>AP36/AQ36</f>
        <v>276.16666666666669</v>
      </c>
      <c r="AS36" s="9" t="s">
        <v>70</v>
      </c>
      <c r="AT36" s="9" t="s">
        <v>71</v>
      </c>
      <c r="AU36" s="21">
        <v>215</v>
      </c>
    </row>
    <row r="37" spans="1:47" ht="11.25" x14ac:dyDescent="0.15">
      <c r="A37" s="8" t="s">
        <v>33</v>
      </c>
      <c r="B37" s="9" t="s">
        <v>36</v>
      </c>
      <c r="C37" s="14">
        <v>53</v>
      </c>
      <c r="D37" s="14">
        <v>103</v>
      </c>
      <c r="E37" s="14"/>
      <c r="F37" s="14">
        <v>166</v>
      </c>
      <c r="G37" s="14">
        <v>282</v>
      </c>
      <c r="H37" s="14">
        <v>246</v>
      </c>
      <c r="I37" s="14">
        <v>243</v>
      </c>
      <c r="J37" s="14">
        <v>216</v>
      </c>
      <c r="K37" s="14">
        <v>139</v>
      </c>
      <c r="L37" s="14">
        <v>116</v>
      </c>
      <c r="M37" s="14">
        <v>159</v>
      </c>
      <c r="N37" s="14">
        <v>167</v>
      </c>
      <c r="O37" s="14">
        <v>187</v>
      </c>
      <c r="P37" s="14">
        <v>196</v>
      </c>
      <c r="Q37" s="14">
        <v>164</v>
      </c>
      <c r="R37" s="14">
        <v>155</v>
      </c>
      <c r="S37" s="14">
        <v>152</v>
      </c>
      <c r="T37" s="14">
        <v>180</v>
      </c>
      <c r="U37" s="14">
        <v>139</v>
      </c>
      <c r="V37" s="14">
        <v>90</v>
      </c>
      <c r="W37" s="14"/>
      <c r="X37" s="14">
        <v>82</v>
      </c>
      <c r="Y37" s="14">
        <v>68</v>
      </c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0"/>
      <c r="AK37" s="10"/>
      <c r="AL37" s="10"/>
      <c r="AM37" s="14"/>
      <c r="AN37" s="14"/>
      <c r="AO37" s="14"/>
      <c r="AP37" s="7">
        <f>SUM(C37:AO37)</f>
        <v>3303</v>
      </c>
      <c r="AQ37" s="7">
        <f>COUNTA(C37:AO37)</f>
        <v>21</v>
      </c>
      <c r="AR37" s="12">
        <f>AP37/AQ37</f>
        <v>157.28571428571428</v>
      </c>
      <c r="AS37" s="9" t="s">
        <v>36</v>
      </c>
      <c r="AT37" s="9" t="s">
        <v>37</v>
      </c>
      <c r="AU37" s="21">
        <v>27</v>
      </c>
    </row>
    <row r="38" spans="1:47" ht="11.25" x14ac:dyDescent="0.15">
      <c r="A38" s="8"/>
      <c r="B38" s="9" t="s">
        <v>741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>
        <v>217</v>
      </c>
      <c r="Y38" s="14">
        <v>246</v>
      </c>
      <c r="Z38" s="14">
        <v>245</v>
      </c>
      <c r="AA38" s="14">
        <v>239</v>
      </c>
      <c r="AB38" s="14">
        <v>231</v>
      </c>
      <c r="AC38" s="14">
        <v>218</v>
      </c>
      <c r="AD38" s="14">
        <v>245</v>
      </c>
      <c r="AE38" s="14">
        <v>233</v>
      </c>
      <c r="AF38" s="14">
        <v>240</v>
      </c>
      <c r="AG38" s="14">
        <v>244</v>
      </c>
      <c r="AH38" s="14">
        <v>225</v>
      </c>
      <c r="AI38" s="14">
        <v>226</v>
      </c>
      <c r="AJ38" s="10">
        <v>169</v>
      </c>
      <c r="AK38" s="10">
        <v>149</v>
      </c>
      <c r="AL38" s="10">
        <v>173</v>
      </c>
      <c r="AM38" s="14"/>
      <c r="AN38" s="14"/>
      <c r="AO38" s="14"/>
      <c r="AP38" s="7">
        <f>SUM(C38:AO38)</f>
        <v>3300</v>
      </c>
      <c r="AQ38" s="7">
        <f>COUNTA(C38:AO38)</f>
        <v>15</v>
      </c>
      <c r="AR38" s="12">
        <f>AP38/AQ38</f>
        <v>220</v>
      </c>
      <c r="AS38" s="9" t="s">
        <v>741</v>
      </c>
      <c r="AT38" s="9" t="s">
        <v>759</v>
      </c>
      <c r="AU38" s="21">
        <v>391</v>
      </c>
    </row>
    <row r="39" spans="1:47" ht="11.25" x14ac:dyDescent="0.15">
      <c r="A39" s="8"/>
      <c r="B39" s="9" t="s">
        <v>68</v>
      </c>
      <c r="C39" s="14">
        <v>94</v>
      </c>
      <c r="D39" s="14"/>
      <c r="E39" s="14">
        <v>119</v>
      </c>
      <c r="F39" s="14">
        <v>136</v>
      </c>
      <c r="G39" s="14">
        <v>155</v>
      </c>
      <c r="H39" s="14">
        <v>135</v>
      </c>
      <c r="I39" s="14">
        <v>116</v>
      </c>
      <c r="J39" s="14">
        <v>105</v>
      </c>
      <c r="K39" s="14">
        <v>82</v>
      </c>
      <c r="L39" s="14">
        <v>74</v>
      </c>
      <c r="M39" s="14">
        <v>86</v>
      </c>
      <c r="N39" s="14">
        <v>85</v>
      </c>
      <c r="O39" s="14">
        <v>119</v>
      </c>
      <c r="P39" s="14">
        <v>145</v>
      </c>
      <c r="Q39" s="14">
        <v>130</v>
      </c>
      <c r="R39" s="14">
        <v>116</v>
      </c>
      <c r="S39" s="14">
        <v>99</v>
      </c>
      <c r="T39" s="14">
        <v>110</v>
      </c>
      <c r="U39" s="14">
        <v>73</v>
      </c>
      <c r="V39" s="14">
        <v>49</v>
      </c>
      <c r="W39" s="14">
        <v>94</v>
      </c>
      <c r="X39" s="14">
        <v>78</v>
      </c>
      <c r="Y39" s="14">
        <v>70</v>
      </c>
      <c r="Z39" s="14">
        <v>78</v>
      </c>
      <c r="AA39" s="14">
        <v>88</v>
      </c>
      <c r="AB39" s="14">
        <v>72</v>
      </c>
      <c r="AC39" s="14">
        <v>89</v>
      </c>
      <c r="AD39" s="14">
        <v>103</v>
      </c>
      <c r="AE39" s="14">
        <v>80</v>
      </c>
      <c r="AF39" s="14">
        <v>75</v>
      </c>
      <c r="AG39" s="14">
        <v>76</v>
      </c>
      <c r="AH39" s="14">
        <v>68</v>
      </c>
      <c r="AI39" s="14">
        <v>91</v>
      </c>
      <c r="AJ39" s="10">
        <v>60</v>
      </c>
      <c r="AK39" s="10">
        <v>73</v>
      </c>
      <c r="AL39" s="10">
        <v>67</v>
      </c>
      <c r="AM39" s="14"/>
      <c r="AN39" s="14"/>
      <c r="AO39" s="14"/>
      <c r="AP39" s="7">
        <f>SUM(C39:AO39)</f>
        <v>3290</v>
      </c>
      <c r="AQ39" s="7">
        <f>COUNTA(C39:AO39)</f>
        <v>35</v>
      </c>
      <c r="AR39" s="12">
        <f>AP39/AQ39</f>
        <v>94</v>
      </c>
      <c r="AS39" s="9" t="s">
        <v>68</v>
      </c>
      <c r="AT39" s="9" t="s">
        <v>69</v>
      </c>
      <c r="AU39" s="21">
        <v>25</v>
      </c>
    </row>
    <row r="40" spans="1:47" ht="11.25" x14ac:dyDescent="0.15">
      <c r="A40" s="8" t="s">
        <v>33</v>
      </c>
      <c r="B40" s="9" t="s">
        <v>50</v>
      </c>
      <c r="C40" s="14"/>
      <c r="D40" s="14"/>
      <c r="E40" s="14">
        <v>106</v>
      </c>
      <c r="F40" s="14">
        <v>228</v>
      </c>
      <c r="G40" s="14">
        <v>233</v>
      </c>
      <c r="H40" s="14">
        <v>230</v>
      </c>
      <c r="I40" s="14">
        <v>213</v>
      </c>
      <c r="J40" s="14">
        <v>148</v>
      </c>
      <c r="K40" s="14">
        <v>208</v>
      </c>
      <c r="L40" s="14">
        <v>213</v>
      </c>
      <c r="M40" s="14">
        <v>201</v>
      </c>
      <c r="N40" s="14">
        <v>216</v>
      </c>
      <c r="O40" s="14">
        <v>255</v>
      </c>
      <c r="P40" s="14">
        <v>239</v>
      </c>
      <c r="Q40" s="14">
        <v>258</v>
      </c>
      <c r="R40" s="14">
        <v>265</v>
      </c>
      <c r="S40" s="14">
        <v>252</v>
      </c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0"/>
      <c r="AK40" s="10"/>
      <c r="AL40" s="10"/>
      <c r="AM40" s="14"/>
      <c r="AN40" s="14"/>
      <c r="AO40" s="14"/>
      <c r="AP40" s="7">
        <f>SUM(C40:AO40)</f>
        <v>3265</v>
      </c>
      <c r="AQ40" s="7">
        <f>COUNTA(C40:AO40)</f>
        <v>15</v>
      </c>
      <c r="AR40" s="12">
        <f>AP40/AQ40</f>
        <v>217.66666666666666</v>
      </c>
      <c r="AS40" s="9" t="s">
        <v>50</v>
      </c>
      <c r="AT40" s="9" t="s">
        <v>51</v>
      </c>
      <c r="AU40" s="21">
        <v>52</v>
      </c>
    </row>
    <row r="41" spans="1:47" ht="11.25" x14ac:dyDescent="0.15">
      <c r="A41" s="8"/>
      <c r="B41" s="9" t="s">
        <v>117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215</v>
      </c>
      <c r="Q41" s="14">
        <v>216</v>
      </c>
      <c r="R41" s="14">
        <v>238</v>
      </c>
      <c r="S41" s="14">
        <v>240</v>
      </c>
      <c r="T41" s="14">
        <v>241</v>
      </c>
      <c r="U41" s="14">
        <v>238</v>
      </c>
      <c r="V41" s="14">
        <v>231</v>
      </c>
      <c r="W41" s="14">
        <v>227</v>
      </c>
      <c r="X41" s="14">
        <v>218</v>
      </c>
      <c r="Y41" s="14">
        <v>203</v>
      </c>
      <c r="Z41" s="14">
        <v>223</v>
      </c>
      <c r="AA41" s="14">
        <v>190</v>
      </c>
      <c r="AB41" s="14">
        <v>184</v>
      </c>
      <c r="AC41" s="14">
        <v>123</v>
      </c>
      <c r="AD41" s="14">
        <v>142</v>
      </c>
      <c r="AE41" s="14"/>
      <c r="AF41" s="14"/>
      <c r="AG41" s="14"/>
      <c r="AH41" s="14"/>
      <c r="AI41" s="14"/>
      <c r="AJ41" s="10"/>
      <c r="AK41" s="10"/>
      <c r="AL41" s="10"/>
      <c r="AM41" s="14"/>
      <c r="AN41" s="14"/>
      <c r="AO41" s="14"/>
      <c r="AP41" s="7">
        <f>SUM(C41:AO41)</f>
        <v>3129</v>
      </c>
      <c r="AQ41" s="7">
        <f>COUNTA(C41:AO41)</f>
        <v>15</v>
      </c>
      <c r="AR41" s="12">
        <f>AP41/AQ41</f>
        <v>208.6</v>
      </c>
      <c r="AS41" s="9" t="s">
        <v>117</v>
      </c>
      <c r="AT41" s="14" t="s">
        <v>763</v>
      </c>
      <c r="AU41" s="21">
        <v>54</v>
      </c>
    </row>
    <row r="42" spans="1:47" ht="11.25" x14ac:dyDescent="0.15">
      <c r="A42" s="8"/>
      <c r="B42" s="9" t="s">
        <v>23</v>
      </c>
      <c r="C42" s="14">
        <v>289</v>
      </c>
      <c r="D42" s="14">
        <v>248</v>
      </c>
      <c r="E42" s="14">
        <v>280</v>
      </c>
      <c r="F42" s="14">
        <v>266</v>
      </c>
      <c r="G42" s="14">
        <v>249</v>
      </c>
      <c r="H42" s="14">
        <v>205</v>
      </c>
      <c r="I42" s="14">
        <v>190</v>
      </c>
      <c r="J42" s="14">
        <v>227</v>
      </c>
      <c r="K42" s="14">
        <v>198</v>
      </c>
      <c r="L42" s="14">
        <v>255</v>
      </c>
      <c r="M42" s="14">
        <v>174</v>
      </c>
      <c r="N42" s="14">
        <v>99</v>
      </c>
      <c r="O42" s="14">
        <v>132</v>
      </c>
      <c r="P42" s="14">
        <v>168</v>
      </c>
      <c r="Q42" s="14">
        <v>139</v>
      </c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0"/>
      <c r="AK42" s="10"/>
      <c r="AL42" s="10"/>
      <c r="AM42" s="14"/>
      <c r="AN42" s="14"/>
      <c r="AO42" s="14"/>
      <c r="AP42" s="7">
        <f>SUM(C42:AO42)</f>
        <v>3119</v>
      </c>
      <c r="AQ42" s="7">
        <f>COUNTA(C42:AO42)</f>
        <v>15</v>
      </c>
      <c r="AR42" s="12">
        <f>AP42/AQ42</f>
        <v>207.93333333333334</v>
      </c>
      <c r="AS42" s="9" t="s">
        <v>23</v>
      </c>
      <c r="AT42" s="9" t="s">
        <v>24</v>
      </c>
      <c r="AU42" s="21">
        <v>113</v>
      </c>
    </row>
    <row r="43" spans="1:47" ht="11.25" x14ac:dyDescent="0.15">
      <c r="A43" s="8"/>
      <c r="B43" s="9" t="s">
        <v>159</v>
      </c>
      <c r="C43" s="14">
        <v>56</v>
      </c>
      <c r="D43" s="14">
        <v>47</v>
      </c>
      <c r="E43" s="14">
        <v>58</v>
      </c>
      <c r="F43" s="14">
        <v>64</v>
      </c>
      <c r="G43" s="14">
        <v>93</v>
      </c>
      <c r="H43" s="14">
        <v>66</v>
      </c>
      <c r="I43" s="14">
        <v>43</v>
      </c>
      <c r="J43" s="14">
        <v>54</v>
      </c>
      <c r="K43" s="14">
        <v>39</v>
      </c>
      <c r="L43" s="14">
        <v>120</v>
      </c>
      <c r="M43" s="14">
        <v>88</v>
      </c>
      <c r="N43" s="14">
        <v>110</v>
      </c>
      <c r="O43" s="14">
        <v>99</v>
      </c>
      <c r="P43" s="14">
        <v>117</v>
      </c>
      <c r="Q43" s="14">
        <v>92</v>
      </c>
      <c r="R43" s="14">
        <v>111</v>
      </c>
      <c r="S43" s="14">
        <v>110</v>
      </c>
      <c r="T43" s="14">
        <v>102</v>
      </c>
      <c r="U43" s="14">
        <v>115</v>
      </c>
      <c r="V43" s="14">
        <v>104</v>
      </c>
      <c r="W43" s="14">
        <v>116</v>
      </c>
      <c r="X43" s="14">
        <v>89</v>
      </c>
      <c r="Y43" s="14">
        <v>92</v>
      </c>
      <c r="Z43" s="14">
        <v>85</v>
      </c>
      <c r="AA43" s="14">
        <v>107</v>
      </c>
      <c r="AB43" s="14">
        <v>86</v>
      </c>
      <c r="AC43" s="14">
        <v>86</v>
      </c>
      <c r="AD43" s="14">
        <v>89</v>
      </c>
      <c r="AE43" s="14">
        <v>116</v>
      </c>
      <c r="AF43" s="14">
        <v>91</v>
      </c>
      <c r="AG43" s="14">
        <v>95</v>
      </c>
      <c r="AH43" s="14">
        <v>73</v>
      </c>
      <c r="AI43" s="14">
        <v>95</v>
      </c>
      <c r="AJ43" s="10">
        <v>77</v>
      </c>
      <c r="AK43" s="10">
        <v>64</v>
      </c>
      <c r="AL43" s="10">
        <v>44</v>
      </c>
      <c r="AM43" s="14"/>
      <c r="AN43" s="14"/>
      <c r="AO43" s="14"/>
      <c r="AP43" s="7">
        <f>SUM(C43:AO43)</f>
        <v>3093</v>
      </c>
      <c r="AQ43" s="7">
        <f>COUNTA(C43:AO43)</f>
        <v>36</v>
      </c>
      <c r="AR43" s="12">
        <f>AP43/AQ43</f>
        <v>85.916666666666671</v>
      </c>
      <c r="AS43" s="9" t="s">
        <v>159</v>
      </c>
      <c r="AT43" s="9" t="s">
        <v>160</v>
      </c>
      <c r="AU43" s="21">
        <v>109</v>
      </c>
    </row>
    <row r="44" spans="1:47" ht="11.25" x14ac:dyDescent="0.15">
      <c r="A44" s="8"/>
      <c r="B44" s="9" t="s">
        <v>400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>
        <v>136</v>
      </c>
      <c r="R44" s="14">
        <v>102</v>
      </c>
      <c r="S44" s="14">
        <v>105</v>
      </c>
      <c r="T44" s="14">
        <v>38</v>
      </c>
      <c r="U44" s="14">
        <v>37</v>
      </c>
      <c r="V44" s="14">
        <v>26</v>
      </c>
      <c r="W44" s="14">
        <v>26</v>
      </c>
      <c r="X44" s="14">
        <v>22</v>
      </c>
      <c r="Y44" s="14">
        <v>31</v>
      </c>
      <c r="Z44" s="14">
        <v>109</v>
      </c>
      <c r="AA44" s="14">
        <v>124</v>
      </c>
      <c r="AB44" s="14">
        <v>105</v>
      </c>
      <c r="AC44" s="14">
        <v>114</v>
      </c>
      <c r="AD44" s="14">
        <v>149</v>
      </c>
      <c r="AE44" s="14">
        <v>210</v>
      </c>
      <c r="AF44" s="14">
        <v>189</v>
      </c>
      <c r="AG44" s="14">
        <v>174</v>
      </c>
      <c r="AH44" s="14">
        <v>261</v>
      </c>
      <c r="AI44" s="14">
        <v>262</v>
      </c>
      <c r="AJ44" s="10">
        <v>324</v>
      </c>
      <c r="AK44" s="10">
        <v>271</v>
      </c>
      <c r="AL44" s="10">
        <v>203</v>
      </c>
      <c r="AM44" s="14"/>
      <c r="AN44" s="14"/>
      <c r="AO44" s="14"/>
      <c r="AP44" s="7">
        <f>SUM(C44:AO44)</f>
        <v>3018</v>
      </c>
      <c r="AQ44" s="7">
        <f>COUNTA(C44:AO44)</f>
        <v>22</v>
      </c>
      <c r="AR44" s="12">
        <f>AP44/AQ44</f>
        <v>137.18181818181819</v>
      </c>
      <c r="AS44" s="9" t="s">
        <v>400</v>
      </c>
      <c r="AT44" s="14" t="s">
        <v>771</v>
      </c>
      <c r="AU44" s="21">
        <v>188</v>
      </c>
    </row>
    <row r="45" spans="1:47" ht="11.25" x14ac:dyDescent="0.15">
      <c r="A45" s="8"/>
      <c r="B45" s="9" t="s">
        <v>165</v>
      </c>
      <c r="C45" s="14">
        <v>180</v>
      </c>
      <c r="D45" s="14">
        <v>111</v>
      </c>
      <c r="E45" s="14">
        <v>62</v>
      </c>
      <c r="F45" s="14">
        <v>46</v>
      </c>
      <c r="G45" s="14">
        <v>58</v>
      </c>
      <c r="H45" s="14">
        <v>7</v>
      </c>
      <c r="I45" s="14">
        <v>1</v>
      </c>
      <c r="J45" s="14">
        <v>25</v>
      </c>
      <c r="K45" s="14">
        <v>0</v>
      </c>
      <c r="L45" s="14">
        <v>15</v>
      </c>
      <c r="M45" s="14">
        <v>40</v>
      </c>
      <c r="N45" s="14">
        <v>10</v>
      </c>
      <c r="O45" s="14">
        <v>0</v>
      </c>
      <c r="P45" s="14">
        <v>78</v>
      </c>
      <c r="Q45" s="14">
        <v>90</v>
      </c>
      <c r="R45" s="14">
        <v>85</v>
      </c>
      <c r="S45" s="14">
        <v>116</v>
      </c>
      <c r="T45" s="14">
        <v>81</v>
      </c>
      <c r="U45" s="14">
        <v>92</v>
      </c>
      <c r="V45" s="14">
        <v>81</v>
      </c>
      <c r="W45" s="14">
        <v>78</v>
      </c>
      <c r="X45" s="14">
        <v>66</v>
      </c>
      <c r="Y45" s="14">
        <v>57</v>
      </c>
      <c r="Z45" s="14">
        <v>40</v>
      </c>
      <c r="AA45" s="14">
        <v>93</v>
      </c>
      <c r="AB45" s="14">
        <v>48</v>
      </c>
      <c r="AC45" s="14">
        <v>59</v>
      </c>
      <c r="AD45" s="14">
        <v>205</v>
      </c>
      <c r="AE45" s="14">
        <v>135</v>
      </c>
      <c r="AF45" s="14">
        <v>132</v>
      </c>
      <c r="AG45" s="14">
        <v>119</v>
      </c>
      <c r="AH45" s="14">
        <v>139</v>
      </c>
      <c r="AI45" s="14">
        <v>146</v>
      </c>
      <c r="AJ45" s="10">
        <v>161</v>
      </c>
      <c r="AK45" s="10">
        <v>156</v>
      </c>
      <c r="AL45" s="10">
        <v>197</v>
      </c>
      <c r="AM45" s="14"/>
      <c r="AN45" s="14"/>
      <c r="AO45" s="14"/>
      <c r="AP45" s="7">
        <f>SUM(C45:AO45)</f>
        <v>3009</v>
      </c>
      <c r="AQ45" s="7">
        <f>COUNTA(C45:AO45)</f>
        <v>36</v>
      </c>
      <c r="AR45" s="12">
        <f>AP45/AQ45</f>
        <v>83.583333333333329</v>
      </c>
      <c r="AS45" s="9" t="s">
        <v>165</v>
      </c>
      <c r="AT45" s="9" t="s">
        <v>166</v>
      </c>
      <c r="AU45" s="21">
        <v>334</v>
      </c>
    </row>
    <row r="46" spans="1:47" ht="11.25" x14ac:dyDescent="0.15">
      <c r="A46" s="8"/>
      <c r="B46" s="9" t="s">
        <v>25</v>
      </c>
      <c r="C46" s="14">
        <v>198</v>
      </c>
      <c r="D46" s="14">
        <v>233</v>
      </c>
      <c r="E46" s="14">
        <v>258</v>
      </c>
      <c r="F46" s="14">
        <v>259</v>
      </c>
      <c r="G46" s="14">
        <v>214</v>
      </c>
      <c r="H46" s="14">
        <v>206</v>
      </c>
      <c r="I46" s="14">
        <v>248</v>
      </c>
      <c r="J46" s="14">
        <v>244</v>
      </c>
      <c r="K46" s="14">
        <v>276</v>
      </c>
      <c r="L46" s="14">
        <v>273</v>
      </c>
      <c r="M46" s="14">
        <v>299</v>
      </c>
      <c r="N46" s="14">
        <v>271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0"/>
      <c r="AK46" s="10"/>
      <c r="AL46" s="10"/>
      <c r="AM46" s="14"/>
      <c r="AN46" s="14"/>
      <c r="AO46" s="14"/>
      <c r="AP46" s="7">
        <f>SUM(C46:AO46)</f>
        <v>2979</v>
      </c>
      <c r="AQ46" s="7">
        <f>COUNTA(C46:AO46)</f>
        <v>12</v>
      </c>
      <c r="AR46" s="12">
        <f>AP46/AQ46</f>
        <v>248.25</v>
      </c>
      <c r="AS46" s="9" t="s">
        <v>25</v>
      </c>
      <c r="AT46" s="9" t="s">
        <v>26</v>
      </c>
      <c r="AU46" s="21">
        <v>357</v>
      </c>
    </row>
    <row r="47" spans="1:47" ht="11.25" x14ac:dyDescent="0.15">
      <c r="A47" s="8" t="s">
        <v>33</v>
      </c>
      <c r="B47" s="13" t="s">
        <v>34</v>
      </c>
      <c r="C47" s="14"/>
      <c r="D47" s="14"/>
      <c r="E47" s="14"/>
      <c r="F47" s="14">
        <v>197</v>
      </c>
      <c r="G47" s="14">
        <v>247</v>
      </c>
      <c r="H47" s="14">
        <v>171</v>
      </c>
      <c r="I47" s="14">
        <v>130</v>
      </c>
      <c r="J47" s="14">
        <v>178</v>
      </c>
      <c r="K47" s="14">
        <v>196</v>
      </c>
      <c r="L47" s="14">
        <v>203</v>
      </c>
      <c r="M47" s="14">
        <v>182</v>
      </c>
      <c r="N47" s="14">
        <v>186</v>
      </c>
      <c r="O47" s="14">
        <v>232</v>
      </c>
      <c r="P47" s="14">
        <v>226</v>
      </c>
      <c r="Q47" s="14">
        <v>252</v>
      </c>
      <c r="R47" s="14">
        <v>277</v>
      </c>
      <c r="S47" s="14">
        <v>280</v>
      </c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0"/>
      <c r="AK47" s="10"/>
      <c r="AL47" s="10"/>
      <c r="AM47" s="14"/>
      <c r="AN47" s="14"/>
      <c r="AO47" s="14"/>
      <c r="AP47" s="7">
        <f>SUM(C47:AO47)</f>
        <v>2957</v>
      </c>
      <c r="AQ47" s="7">
        <f>COUNTA(C47:AO47)</f>
        <v>14</v>
      </c>
      <c r="AR47" s="12">
        <f>AP47/AQ47</f>
        <v>211.21428571428572</v>
      </c>
      <c r="AS47" s="13" t="s">
        <v>34</v>
      </c>
      <c r="AT47" s="13" t="s">
        <v>35</v>
      </c>
      <c r="AU47" s="21">
        <v>269</v>
      </c>
    </row>
    <row r="48" spans="1:47" ht="11.25" x14ac:dyDescent="0.15">
      <c r="A48" s="8"/>
      <c r="B48" s="9" t="s">
        <v>191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>
        <v>74</v>
      </c>
      <c r="Q48" s="14">
        <v>145</v>
      </c>
      <c r="R48" s="14">
        <v>155</v>
      </c>
      <c r="S48" s="14">
        <v>154</v>
      </c>
      <c r="T48" s="14">
        <v>144</v>
      </c>
      <c r="U48" s="14">
        <v>162</v>
      </c>
      <c r="V48" s="14">
        <v>211</v>
      </c>
      <c r="W48" s="14">
        <v>189</v>
      </c>
      <c r="X48" s="14">
        <v>202</v>
      </c>
      <c r="Y48" s="14">
        <v>159</v>
      </c>
      <c r="Z48" s="14">
        <v>129</v>
      </c>
      <c r="AA48" s="14">
        <v>110</v>
      </c>
      <c r="AB48" s="14">
        <v>89</v>
      </c>
      <c r="AC48" s="14">
        <v>77</v>
      </c>
      <c r="AD48" s="14">
        <v>107</v>
      </c>
      <c r="AE48" s="14">
        <v>82</v>
      </c>
      <c r="AF48" s="14">
        <v>72</v>
      </c>
      <c r="AG48" s="14">
        <v>58</v>
      </c>
      <c r="AH48" s="14">
        <v>55</v>
      </c>
      <c r="AI48" s="14">
        <v>137</v>
      </c>
      <c r="AJ48" s="10">
        <v>157</v>
      </c>
      <c r="AK48" s="10">
        <v>126</v>
      </c>
      <c r="AL48" s="10">
        <v>109</v>
      </c>
      <c r="AM48" s="14"/>
      <c r="AN48" s="14"/>
      <c r="AO48" s="14"/>
      <c r="AP48" s="7">
        <f>SUM(C48:AO48)</f>
        <v>2903</v>
      </c>
      <c r="AQ48" s="7">
        <f>COUNTA(C48:AO48)</f>
        <v>23</v>
      </c>
      <c r="AR48" s="12">
        <f>AP48/AQ48</f>
        <v>126.21739130434783</v>
      </c>
      <c r="AS48" s="9" t="s">
        <v>191</v>
      </c>
      <c r="AT48" s="14" t="s">
        <v>795</v>
      </c>
      <c r="AU48" s="21">
        <v>134</v>
      </c>
    </row>
    <row r="49" spans="1:47" ht="11.25" x14ac:dyDescent="0.15">
      <c r="A49" s="8"/>
      <c r="B49" s="9" t="s">
        <v>27</v>
      </c>
      <c r="C49" s="14"/>
      <c r="D49" s="14"/>
      <c r="E49" s="14">
        <v>265</v>
      </c>
      <c r="F49" s="14">
        <v>255</v>
      </c>
      <c r="G49" s="14">
        <v>251</v>
      </c>
      <c r="H49" s="14">
        <v>267</v>
      </c>
      <c r="I49" s="14">
        <v>263</v>
      </c>
      <c r="J49" s="14">
        <v>271</v>
      </c>
      <c r="K49" s="14">
        <v>269</v>
      </c>
      <c r="L49" s="14">
        <v>272</v>
      </c>
      <c r="M49" s="14">
        <v>274</v>
      </c>
      <c r="N49" s="14">
        <v>223</v>
      </c>
      <c r="O49" s="14">
        <v>282</v>
      </c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0"/>
      <c r="AK49" s="10"/>
      <c r="AL49" s="10"/>
      <c r="AM49" s="14"/>
      <c r="AN49" s="14"/>
      <c r="AO49" s="14"/>
      <c r="AP49" s="7">
        <f>SUM(C49:AO49)</f>
        <v>2892</v>
      </c>
      <c r="AQ49" s="7">
        <f>COUNTA(C49:AO49)</f>
        <v>11</v>
      </c>
      <c r="AR49" s="12">
        <f>AP49/AQ49</f>
        <v>262.90909090909093</v>
      </c>
      <c r="AS49" s="9" t="s">
        <v>27</v>
      </c>
      <c r="AT49" s="9" t="s">
        <v>28</v>
      </c>
      <c r="AU49" s="21">
        <v>253</v>
      </c>
    </row>
    <row r="50" spans="1:47" ht="11.25" x14ac:dyDescent="0.15">
      <c r="A50" s="8"/>
      <c r="B50" s="9" t="s">
        <v>456</v>
      </c>
      <c r="C50" s="14"/>
      <c r="D50" s="14"/>
      <c r="E50" s="14"/>
      <c r="F50" s="14"/>
      <c r="G50" s="14"/>
      <c r="H50" s="14"/>
      <c r="I50" s="14">
        <v>112</v>
      </c>
      <c r="J50" s="14">
        <v>43</v>
      </c>
      <c r="K50" s="14">
        <v>28</v>
      </c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>
        <v>202</v>
      </c>
      <c r="X50" s="14">
        <v>195</v>
      </c>
      <c r="Y50" s="14">
        <v>178</v>
      </c>
      <c r="Z50" s="14">
        <v>169</v>
      </c>
      <c r="AA50" s="14">
        <v>192</v>
      </c>
      <c r="AB50" s="14">
        <v>194</v>
      </c>
      <c r="AC50" s="14">
        <v>208</v>
      </c>
      <c r="AD50" s="14">
        <v>167</v>
      </c>
      <c r="AE50" s="14">
        <v>135</v>
      </c>
      <c r="AF50" s="14">
        <v>131</v>
      </c>
      <c r="AG50" s="14">
        <v>159</v>
      </c>
      <c r="AH50" s="14">
        <v>180</v>
      </c>
      <c r="AI50" s="14">
        <v>187</v>
      </c>
      <c r="AJ50" s="10">
        <v>111</v>
      </c>
      <c r="AK50" s="10">
        <v>149</v>
      </c>
      <c r="AL50" s="10">
        <v>150</v>
      </c>
      <c r="AM50" s="14"/>
      <c r="AN50" s="14"/>
      <c r="AO50" s="14"/>
      <c r="AP50" s="7">
        <f>SUM(C50:AO50)</f>
        <v>2890</v>
      </c>
      <c r="AQ50" s="7">
        <f>COUNTA(C50:AO50)</f>
        <v>19</v>
      </c>
      <c r="AR50" s="12">
        <f>AP50/AQ50</f>
        <v>152.10526315789474</v>
      </c>
      <c r="AS50" s="9" t="s">
        <v>456</v>
      </c>
      <c r="AT50" s="9" t="s">
        <v>457</v>
      </c>
      <c r="AU50" s="21">
        <v>344</v>
      </c>
    </row>
    <row r="51" spans="1:47" ht="11.25" x14ac:dyDescent="0.15">
      <c r="A51" s="8"/>
      <c r="B51" s="9" t="s">
        <v>746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>
        <v>247</v>
      </c>
      <c r="AA51" s="14">
        <v>222</v>
      </c>
      <c r="AB51" s="14">
        <v>226</v>
      </c>
      <c r="AC51" s="14">
        <v>271</v>
      </c>
      <c r="AD51" s="14">
        <v>241</v>
      </c>
      <c r="AE51" s="14">
        <v>156</v>
      </c>
      <c r="AF51" s="14">
        <v>127</v>
      </c>
      <c r="AG51" s="14">
        <v>119</v>
      </c>
      <c r="AH51" s="14">
        <v>71</v>
      </c>
      <c r="AI51" s="14">
        <v>241</v>
      </c>
      <c r="AJ51" s="10">
        <v>286</v>
      </c>
      <c r="AK51" s="10">
        <v>298</v>
      </c>
      <c r="AL51" s="10">
        <v>299</v>
      </c>
      <c r="AM51" s="14"/>
      <c r="AN51" s="14"/>
      <c r="AO51" s="14"/>
      <c r="AP51" s="7">
        <f>SUM(C51:AO51)</f>
        <v>2804</v>
      </c>
      <c r="AQ51" s="7">
        <f>COUNTA(C51:AO51)</f>
        <v>13</v>
      </c>
      <c r="AR51" s="12">
        <f>AP51/AQ51</f>
        <v>215.69230769230768</v>
      </c>
      <c r="AS51" s="9" t="s">
        <v>746</v>
      </c>
      <c r="AT51" s="9" t="s">
        <v>774</v>
      </c>
      <c r="AU51" s="21">
        <v>396</v>
      </c>
    </row>
    <row r="52" spans="1:47" ht="11.25" x14ac:dyDescent="0.15">
      <c r="A52" s="8"/>
      <c r="B52" s="9" t="s">
        <v>78</v>
      </c>
      <c r="C52" s="14"/>
      <c r="D52" s="14"/>
      <c r="E52" s="14">
        <v>208</v>
      </c>
      <c r="F52" s="14">
        <v>157</v>
      </c>
      <c r="G52" s="14">
        <v>154</v>
      </c>
      <c r="H52" s="14">
        <v>199</v>
      </c>
      <c r="I52" s="14">
        <v>129</v>
      </c>
      <c r="J52" s="14"/>
      <c r="K52" s="14"/>
      <c r="L52" s="14"/>
      <c r="M52" s="14">
        <v>150</v>
      </c>
      <c r="N52" s="14">
        <v>170</v>
      </c>
      <c r="O52" s="14">
        <v>214</v>
      </c>
      <c r="P52" s="14">
        <v>165</v>
      </c>
      <c r="Q52" s="14">
        <v>237</v>
      </c>
      <c r="R52" s="14">
        <v>213</v>
      </c>
      <c r="S52" s="14">
        <v>161</v>
      </c>
      <c r="T52" s="14">
        <v>120</v>
      </c>
      <c r="U52" s="14">
        <v>162</v>
      </c>
      <c r="V52" s="14">
        <v>114</v>
      </c>
      <c r="W52" s="14">
        <v>117</v>
      </c>
      <c r="X52" s="14">
        <v>64</v>
      </c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0"/>
      <c r="AK52" s="10"/>
      <c r="AL52" s="10"/>
      <c r="AM52" s="14"/>
      <c r="AN52" s="14"/>
      <c r="AO52" s="14"/>
      <c r="AP52" s="7">
        <f>SUM(C52:AO52)</f>
        <v>2734</v>
      </c>
      <c r="AQ52" s="7">
        <f>COUNTA(C52:AO52)</f>
        <v>17</v>
      </c>
      <c r="AR52" s="12">
        <f>AP52/AQ52</f>
        <v>160.8235294117647</v>
      </c>
      <c r="AS52" s="9" t="s">
        <v>78</v>
      </c>
      <c r="AT52" s="9" t="s">
        <v>79</v>
      </c>
      <c r="AU52" s="21">
        <v>323</v>
      </c>
    </row>
    <row r="53" spans="1:47" ht="11.25" x14ac:dyDescent="0.15">
      <c r="A53" s="8"/>
      <c r="B53" s="9" t="s">
        <v>44</v>
      </c>
      <c r="C53" s="14"/>
      <c r="D53" s="14"/>
      <c r="E53" s="14">
        <v>194</v>
      </c>
      <c r="F53" s="14">
        <v>179</v>
      </c>
      <c r="G53" s="14">
        <v>199</v>
      </c>
      <c r="H53" s="14">
        <v>181</v>
      </c>
      <c r="I53" s="14">
        <v>161</v>
      </c>
      <c r="J53" s="14">
        <v>189</v>
      </c>
      <c r="K53" s="14">
        <v>201</v>
      </c>
      <c r="L53" s="14">
        <v>179</v>
      </c>
      <c r="M53" s="14">
        <v>186</v>
      </c>
      <c r="N53" s="14">
        <v>178</v>
      </c>
      <c r="O53" s="14">
        <v>204</v>
      </c>
      <c r="P53" s="14">
        <v>183</v>
      </c>
      <c r="Q53" s="14">
        <v>171</v>
      </c>
      <c r="R53" s="14">
        <v>129</v>
      </c>
      <c r="S53" s="14">
        <v>118</v>
      </c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0"/>
      <c r="AK53" s="10"/>
      <c r="AL53" s="10"/>
      <c r="AM53" s="14"/>
      <c r="AN53" s="14"/>
      <c r="AO53" s="14"/>
      <c r="AP53" s="7">
        <f>SUM(C53:AO53)</f>
        <v>2652</v>
      </c>
      <c r="AQ53" s="7">
        <f>COUNTA(C53:AO53)</f>
        <v>15</v>
      </c>
      <c r="AR53" s="12">
        <f>AP53/AQ53</f>
        <v>176.8</v>
      </c>
      <c r="AS53" s="9" t="s">
        <v>44</v>
      </c>
      <c r="AT53" s="9" t="s">
        <v>45</v>
      </c>
      <c r="AU53" s="21">
        <v>300</v>
      </c>
    </row>
    <row r="54" spans="1:47" ht="11.25" x14ac:dyDescent="0.15">
      <c r="A54" s="8"/>
      <c r="B54" s="9" t="s">
        <v>31</v>
      </c>
      <c r="C54" s="14"/>
      <c r="D54" s="14"/>
      <c r="E54" s="14">
        <v>174</v>
      </c>
      <c r="F54" s="14">
        <v>253</v>
      </c>
      <c r="G54" s="14">
        <v>232</v>
      </c>
      <c r="H54" s="14">
        <v>258</v>
      </c>
      <c r="I54" s="14">
        <v>293</v>
      </c>
      <c r="J54" s="14">
        <v>305</v>
      </c>
      <c r="K54" s="14">
        <v>273</v>
      </c>
      <c r="L54" s="14">
        <v>301</v>
      </c>
      <c r="M54" s="14">
        <v>296</v>
      </c>
      <c r="N54" s="14">
        <v>264</v>
      </c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0"/>
      <c r="AK54" s="10"/>
      <c r="AL54" s="10"/>
      <c r="AM54" s="14"/>
      <c r="AN54" s="14"/>
      <c r="AO54" s="14"/>
      <c r="AP54" s="7">
        <f>SUM(C54:AO54)</f>
        <v>2649</v>
      </c>
      <c r="AQ54" s="7">
        <f>COUNTA(C54:AO54)</f>
        <v>10</v>
      </c>
      <c r="AR54" s="12">
        <f>AP54/AQ54</f>
        <v>264.89999999999998</v>
      </c>
      <c r="AS54" s="9" t="s">
        <v>31</v>
      </c>
      <c r="AT54" s="9" t="s">
        <v>32</v>
      </c>
      <c r="AU54" s="21">
        <v>166</v>
      </c>
    </row>
    <row r="55" spans="1:47" ht="11.25" x14ac:dyDescent="0.15">
      <c r="A55" s="8" t="s">
        <v>33</v>
      </c>
      <c r="B55" s="9" t="s">
        <v>91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>
        <v>141</v>
      </c>
      <c r="N55" s="14">
        <v>162</v>
      </c>
      <c r="O55" s="14">
        <v>179</v>
      </c>
      <c r="P55" s="14">
        <v>229</v>
      </c>
      <c r="Q55" s="14">
        <v>222</v>
      </c>
      <c r="R55" s="14">
        <v>229</v>
      </c>
      <c r="S55" s="14">
        <v>213</v>
      </c>
      <c r="T55" s="14">
        <v>229</v>
      </c>
      <c r="U55" s="14">
        <v>259</v>
      </c>
      <c r="V55" s="14">
        <v>253</v>
      </c>
      <c r="W55" s="14">
        <v>242</v>
      </c>
      <c r="X55" s="14">
        <v>204</v>
      </c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0"/>
      <c r="AK55" s="10"/>
      <c r="AL55" s="10"/>
      <c r="AM55" s="14"/>
      <c r="AN55" s="14"/>
      <c r="AO55" s="14"/>
      <c r="AP55" s="7">
        <f>SUM(C55:AO55)</f>
        <v>2562</v>
      </c>
      <c r="AQ55" s="7">
        <f>COUNTA(C55:AO55)</f>
        <v>12</v>
      </c>
      <c r="AR55" s="12">
        <f>AP55/AQ55</f>
        <v>213.5</v>
      </c>
      <c r="AS55" s="9" t="s">
        <v>91</v>
      </c>
      <c r="AT55" s="9" t="s">
        <v>92</v>
      </c>
      <c r="AU55" s="21">
        <v>291</v>
      </c>
    </row>
    <row r="56" spans="1:47" ht="11.25" x14ac:dyDescent="0.15">
      <c r="A56" s="8"/>
      <c r="B56" s="9" t="s">
        <v>87</v>
      </c>
      <c r="C56" s="14">
        <v>176</v>
      </c>
      <c r="D56" s="14">
        <v>65</v>
      </c>
      <c r="E56" s="14">
        <v>80</v>
      </c>
      <c r="F56" s="14">
        <v>190</v>
      </c>
      <c r="G56" s="14">
        <v>272</v>
      </c>
      <c r="H56" s="14">
        <v>162</v>
      </c>
      <c r="I56" s="14">
        <v>171</v>
      </c>
      <c r="J56" s="14">
        <v>69</v>
      </c>
      <c r="K56" s="14">
        <v>112</v>
      </c>
      <c r="L56" s="14">
        <v>91</v>
      </c>
      <c r="M56" s="14">
        <v>89</v>
      </c>
      <c r="N56" s="14">
        <v>61</v>
      </c>
      <c r="O56" s="14">
        <v>27</v>
      </c>
      <c r="P56" s="14">
        <v>16</v>
      </c>
      <c r="Q56" s="14">
        <v>6</v>
      </c>
      <c r="R56" s="14"/>
      <c r="S56" s="14">
        <v>55</v>
      </c>
      <c r="T56" s="14">
        <v>44</v>
      </c>
      <c r="U56" s="14">
        <v>44</v>
      </c>
      <c r="V56" s="14">
        <v>48</v>
      </c>
      <c r="W56" s="14">
        <v>50</v>
      </c>
      <c r="X56" s="14">
        <v>119</v>
      </c>
      <c r="Y56" s="14">
        <v>83</v>
      </c>
      <c r="Z56" s="14">
        <v>40</v>
      </c>
      <c r="AA56" s="14">
        <v>27</v>
      </c>
      <c r="AB56" s="14">
        <v>29</v>
      </c>
      <c r="AC56" s="14">
        <v>21</v>
      </c>
      <c r="AD56" s="14">
        <v>54</v>
      </c>
      <c r="AE56" s="14">
        <v>21</v>
      </c>
      <c r="AF56" s="14">
        <v>23</v>
      </c>
      <c r="AG56" s="14">
        <v>24</v>
      </c>
      <c r="AH56" s="14">
        <v>23</v>
      </c>
      <c r="AI56" s="14">
        <v>56</v>
      </c>
      <c r="AJ56" s="10">
        <v>25</v>
      </c>
      <c r="AK56" s="10">
        <v>48</v>
      </c>
      <c r="AL56" s="10">
        <v>137</v>
      </c>
      <c r="AM56" s="14"/>
      <c r="AN56" s="14"/>
      <c r="AO56" s="14"/>
      <c r="AP56" s="7">
        <f>SUM(C56:AO56)</f>
        <v>2558</v>
      </c>
      <c r="AQ56" s="7">
        <f>COUNTA(C56:AO56)</f>
        <v>35</v>
      </c>
      <c r="AR56" s="12">
        <f>AP56/AQ56</f>
        <v>73.085714285714289</v>
      </c>
      <c r="AS56" s="9" t="s">
        <v>87</v>
      </c>
      <c r="AT56" s="9" t="s">
        <v>88</v>
      </c>
      <c r="AU56" s="21">
        <v>22</v>
      </c>
    </row>
    <row r="57" spans="1:47" ht="11.25" x14ac:dyDescent="0.15">
      <c r="A57" s="8"/>
      <c r="B57" s="9" t="s">
        <v>247</v>
      </c>
      <c r="C57" s="14"/>
      <c r="D57" s="14"/>
      <c r="E57" s="14"/>
      <c r="F57" s="14"/>
      <c r="G57" s="14"/>
      <c r="H57" s="14"/>
      <c r="I57" s="14">
        <v>158</v>
      </c>
      <c r="J57" s="14">
        <v>117</v>
      </c>
      <c r="K57" s="14">
        <v>102</v>
      </c>
      <c r="L57" s="14">
        <v>94</v>
      </c>
      <c r="M57" s="14">
        <v>58</v>
      </c>
      <c r="N57" s="14">
        <v>96</v>
      </c>
      <c r="O57" s="14">
        <v>67</v>
      </c>
      <c r="P57" s="14">
        <v>52</v>
      </c>
      <c r="Q57" s="14">
        <v>58</v>
      </c>
      <c r="R57" s="14">
        <v>83</v>
      </c>
      <c r="S57" s="14">
        <v>52</v>
      </c>
      <c r="T57" s="14">
        <v>61</v>
      </c>
      <c r="U57" s="14">
        <v>65</v>
      </c>
      <c r="V57" s="14">
        <v>109</v>
      </c>
      <c r="W57" s="14">
        <v>144</v>
      </c>
      <c r="X57" s="14">
        <v>143</v>
      </c>
      <c r="Y57" s="14">
        <v>138</v>
      </c>
      <c r="Z57" s="14">
        <v>85</v>
      </c>
      <c r="AA57" s="14">
        <v>84</v>
      </c>
      <c r="AB57" s="14">
        <v>76</v>
      </c>
      <c r="AC57" s="14">
        <v>88</v>
      </c>
      <c r="AD57" s="14">
        <v>97</v>
      </c>
      <c r="AE57" s="14">
        <v>111</v>
      </c>
      <c r="AF57" s="14">
        <v>71</v>
      </c>
      <c r="AG57" s="14">
        <v>115</v>
      </c>
      <c r="AH57" s="14">
        <v>29</v>
      </c>
      <c r="AI57" s="14">
        <v>93</v>
      </c>
      <c r="AJ57" s="10">
        <v>45</v>
      </c>
      <c r="AK57" s="10">
        <v>20</v>
      </c>
      <c r="AL57" s="10">
        <v>44</v>
      </c>
      <c r="AM57" s="14"/>
      <c r="AN57" s="14"/>
      <c r="AO57" s="14"/>
      <c r="AP57" s="7">
        <f>SUM(C57:AO57)</f>
        <v>2555</v>
      </c>
      <c r="AQ57" s="7">
        <f>COUNTA(C57:AO57)</f>
        <v>30</v>
      </c>
      <c r="AR57" s="12">
        <f>AP57/AQ57</f>
        <v>85.166666666666671</v>
      </c>
      <c r="AS57" s="9" t="s">
        <v>247</v>
      </c>
      <c r="AT57" s="9" t="s">
        <v>248</v>
      </c>
      <c r="AU57" s="21">
        <v>116</v>
      </c>
    </row>
    <row r="58" spans="1:47" ht="11.25" x14ac:dyDescent="0.15">
      <c r="A58" s="8"/>
      <c r="B58" s="9" t="s">
        <v>118</v>
      </c>
      <c r="C58" s="14">
        <v>115</v>
      </c>
      <c r="D58" s="14">
        <v>101</v>
      </c>
      <c r="E58" s="14">
        <v>80</v>
      </c>
      <c r="F58" s="14">
        <v>55</v>
      </c>
      <c r="G58" s="14">
        <v>90</v>
      </c>
      <c r="H58" s="14">
        <v>86</v>
      </c>
      <c r="I58" s="14">
        <v>84</v>
      </c>
      <c r="J58" s="14">
        <v>74</v>
      </c>
      <c r="K58" s="14">
        <v>86</v>
      </c>
      <c r="L58" s="14">
        <v>89</v>
      </c>
      <c r="M58" s="14">
        <v>107</v>
      </c>
      <c r="N58" s="14">
        <v>143</v>
      </c>
      <c r="O58" s="14">
        <v>156</v>
      </c>
      <c r="P58" s="14">
        <v>148</v>
      </c>
      <c r="Q58" s="14">
        <v>145</v>
      </c>
      <c r="R58" s="14">
        <v>132</v>
      </c>
      <c r="S58" s="14">
        <v>132</v>
      </c>
      <c r="T58" s="14">
        <v>147</v>
      </c>
      <c r="U58" s="14">
        <v>142</v>
      </c>
      <c r="V58" s="14">
        <v>118</v>
      </c>
      <c r="W58" s="14">
        <v>145</v>
      </c>
      <c r="X58" s="14">
        <v>119</v>
      </c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0"/>
      <c r="AK58" s="10"/>
      <c r="AL58" s="10"/>
      <c r="AM58" s="14"/>
      <c r="AN58" s="14"/>
      <c r="AO58" s="14"/>
      <c r="AP58" s="7">
        <f>SUM(C58:AO58)</f>
        <v>2494</v>
      </c>
      <c r="AQ58" s="7">
        <f>COUNTA(C58:AO58)</f>
        <v>22</v>
      </c>
      <c r="AR58" s="12">
        <f>AP58/AQ58</f>
        <v>113.36363636363636</v>
      </c>
      <c r="AS58" s="9" t="s">
        <v>118</v>
      </c>
      <c r="AT58" s="9" t="s">
        <v>119</v>
      </c>
      <c r="AU58" s="21">
        <v>48</v>
      </c>
    </row>
    <row r="59" spans="1:47" ht="11.25" x14ac:dyDescent="0.15">
      <c r="A59" s="8"/>
      <c r="B59" s="9" t="s">
        <v>65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>
        <v>295</v>
      </c>
      <c r="R59" s="14">
        <v>318</v>
      </c>
      <c r="S59" s="14">
        <v>335</v>
      </c>
      <c r="T59" s="14">
        <v>314</v>
      </c>
      <c r="U59" s="14">
        <v>294</v>
      </c>
      <c r="V59" s="14">
        <v>325</v>
      </c>
      <c r="W59" s="14">
        <v>326</v>
      </c>
      <c r="X59" s="14">
        <v>269</v>
      </c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0"/>
      <c r="AK59" s="10"/>
      <c r="AL59" s="10"/>
      <c r="AM59" s="14"/>
      <c r="AN59" s="14"/>
      <c r="AO59" s="14"/>
      <c r="AP59" s="7">
        <f>SUM(C59:AO59)</f>
        <v>2476</v>
      </c>
      <c r="AQ59" s="7">
        <f>COUNTA(C59:AO59)</f>
        <v>8</v>
      </c>
      <c r="AR59" s="12">
        <f>AP59/AQ59</f>
        <v>309.5</v>
      </c>
      <c r="AS59" s="9" t="s">
        <v>65</v>
      </c>
      <c r="AT59" s="14" t="s">
        <v>778</v>
      </c>
      <c r="AU59" s="21">
        <v>114</v>
      </c>
    </row>
    <row r="60" spans="1:47" ht="11.25" x14ac:dyDescent="0.15">
      <c r="A60" s="8"/>
      <c r="B60" s="9" t="s">
        <v>245</v>
      </c>
      <c r="C60" s="14"/>
      <c r="D60" s="14"/>
      <c r="E60" s="14"/>
      <c r="F60" s="14"/>
      <c r="G60" s="14"/>
      <c r="H60" s="14"/>
      <c r="I60" s="14"/>
      <c r="J60" s="14"/>
      <c r="K60" s="14"/>
      <c r="L60" s="14">
        <v>116</v>
      </c>
      <c r="M60" s="14">
        <v>230</v>
      </c>
      <c r="N60" s="14">
        <v>159</v>
      </c>
      <c r="O60" s="14">
        <v>181</v>
      </c>
      <c r="P60" s="14">
        <v>232</v>
      </c>
      <c r="Q60" s="14">
        <v>309</v>
      </c>
      <c r="R60" s="14">
        <v>247</v>
      </c>
      <c r="S60" s="14">
        <v>115</v>
      </c>
      <c r="T60" s="14">
        <v>2</v>
      </c>
      <c r="U60" s="14">
        <v>72</v>
      </c>
      <c r="V60" s="14">
        <v>2</v>
      </c>
      <c r="W60" s="14">
        <v>16</v>
      </c>
      <c r="X60" s="14">
        <v>13</v>
      </c>
      <c r="Y60" s="14">
        <v>4</v>
      </c>
      <c r="Z60" s="14">
        <v>54</v>
      </c>
      <c r="AA60" s="14">
        <v>16</v>
      </c>
      <c r="AB60" s="14">
        <v>31</v>
      </c>
      <c r="AC60" s="14">
        <v>89</v>
      </c>
      <c r="AD60" s="14">
        <v>81</v>
      </c>
      <c r="AE60" s="14">
        <v>24</v>
      </c>
      <c r="AF60" s="14">
        <v>8</v>
      </c>
      <c r="AG60" s="14">
        <v>28</v>
      </c>
      <c r="AH60" s="14">
        <v>75</v>
      </c>
      <c r="AI60" s="14">
        <v>116</v>
      </c>
      <c r="AJ60" s="10">
        <v>128</v>
      </c>
      <c r="AK60" s="10">
        <v>48</v>
      </c>
      <c r="AL60" s="10">
        <v>41</v>
      </c>
      <c r="AM60" s="14"/>
      <c r="AN60" s="14"/>
      <c r="AO60" s="14"/>
      <c r="AP60" s="7">
        <f>SUM(C60:AO60)</f>
        <v>2437</v>
      </c>
      <c r="AQ60" s="7">
        <f>COUNTA(C60:AO60)</f>
        <v>27</v>
      </c>
      <c r="AR60" s="12">
        <f>AP60/AQ60</f>
        <v>90.259259259259252</v>
      </c>
      <c r="AS60" s="9" t="s">
        <v>245</v>
      </c>
      <c r="AT60" s="9" t="s">
        <v>246</v>
      </c>
      <c r="AU60" s="21">
        <v>122</v>
      </c>
    </row>
    <row r="61" spans="1:47" ht="11.25" x14ac:dyDescent="0.15">
      <c r="A61" s="8"/>
      <c r="B61" s="9" t="s">
        <v>212</v>
      </c>
      <c r="C61" s="14">
        <v>199</v>
      </c>
      <c r="D61" s="14">
        <v>165</v>
      </c>
      <c r="E61" s="14">
        <v>177</v>
      </c>
      <c r="F61" s="14">
        <v>177</v>
      </c>
      <c r="G61" s="14">
        <v>137</v>
      </c>
      <c r="H61" s="14">
        <v>105</v>
      </c>
      <c r="I61" s="14">
        <v>6</v>
      </c>
      <c r="J61" s="14"/>
      <c r="K61" s="14">
        <v>25</v>
      </c>
      <c r="L61" s="14">
        <v>117</v>
      </c>
      <c r="M61" s="14">
        <v>55</v>
      </c>
      <c r="N61" s="14">
        <v>9</v>
      </c>
      <c r="O61" s="14">
        <v>19</v>
      </c>
      <c r="P61" s="14">
        <v>12</v>
      </c>
      <c r="Q61" s="14">
        <v>7</v>
      </c>
      <c r="R61" s="14">
        <v>26</v>
      </c>
      <c r="S61" s="14">
        <v>3</v>
      </c>
      <c r="T61" s="14">
        <v>28</v>
      </c>
      <c r="U61" s="14">
        <v>42</v>
      </c>
      <c r="V61" s="14">
        <v>35</v>
      </c>
      <c r="W61" s="14">
        <v>61</v>
      </c>
      <c r="X61" s="14">
        <v>73</v>
      </c>
      <c r="Y61" s="14">
        <v>65</v>
      </c>
      <c r="Z61" s="14">
        <v>61</v>
      </c>
      <c r="AA61" s="14">
        <v>60</v>
      </c>
      <c r="AB61" s="14">
        <v>58</v>
      </c>
      <c r="AC61" s="14">
        <v>53</v>
      </c>
      <c r="AD61" s="14">
        <v>67</v>
      </c>
      <c r="AE61" s="14">
        <v>56</v>
      </c>
      <c r="AF61" s="14">
        <v>51</v>
      </c>
      <c r="AG61" s="14">
        <v>67</v>
      </c>
      <c r="AH61" s="14">
        <v>73</v>
      </c>
      <c r="AI61" s="14">
        <v>65</v>
      </c>
      <c r="AJ61" s="10">
        <v>88</v>
      </c>
      <c r="AK61" s="10">
        <v>94</v>
      </c>
      <c r="AL61" s="10">
        <v>71</v>
      </c>
      <c r="AM61" s="14"/>
      <c r="AN61" s="14"/>
      <c r="AO61" s="14"/>
      <c r="AP61" s="7">
        <f>SUM(C61:AO61)</f>
        <v>2407</v>
      </c>
      <c r="AQ61" s="7">
        <f>COUNTA(C61:AO61)</f>
        <v>35</v>
      </c>
      <c r="AR61" s="12">
        <f>AP61/AQ61</f>
        <v>68.771428571428572</v>
      </c>
      <c r="AS61" s="9" t="s">
        <v>212</v>
      </c>
      <c r="AT61" s="9" t="s">
        <v>213</v>
      </c>
      <c r="AU61" s="21">
        <v>161</v>
      </c>
    </row>
    <row r="62" spans="1:47" ht="11.25" x14ac:dyDescent="0.15">
      <c r="A62" s="8"/>
      <c r="B62" s="9" t="s">
        <v>40</v>
      </c>
      <c r="C62" s="14"/>
      <c r="D62" s="14"/>
      <c r="E62" s="14"/>
      <c r="F62" s="14">
        <v>197</v>
      </c>
      <c r="G62" s="14">
        <v>217</v>
      </c>
      <c r="H62" s="14">
        <v>192</v>
      </c>
      <c r="I62" s="14">
        <v>175</v>
      </c>
      <c r="J62" s="14">
        <v>232</v>
      </c>
      <c r="K62" s="14">
        <v>279</v>
      </c>
      <c r="L62" s="14">
        <v>301</v>
      </c>
      <c r="M62" s="14">
        <v>279</v>
      </c>
      <c r="N62" s="14">
        <v>243</v>
      </c>
      <c r="O62" s="14">
        <v>216</v>
      </c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0"/>
      <c r="AK62" s="10"/>
      <c r="AL62" s="10"/>
      <c r="AM62" s="14"/>
      <c r="AN62" s="14"/>
      <c r="AO62" s="14"/>
      <c r="AP62" s="7">
        <f>SUM(C62:AO62)</f>
        <v>2331</v>
      </c>
      <c r="AQ62" s="7">
        <f>COUNTA(C62:AO62)</f>
        <v>10</v>
      </c>
      <c r="AR62" s="12">
        <f>AP62/AQ62</f>
        <v>233.1</v>
      </c>
      <c r="AS62" s="9" t="s">
        <v>40</v>
      </c>
      <c r="AT62" s="9" t="s">
        <v>41</v>
      </c>
      <c r="AU62" s="21">
        <v>30</v>
      </c>
    </row>
    <row r="63" spans="1:47" ht="11.25" x14ac:dyDescent="0.15">
      <c r="A63" s="8"/>
      <c r="B63" s="9" t="s">
        <v>105</v>
      </c>
      <c r="C63" s="14">
        <v>319</v>
      </c>
      <c r="D63" s="14">
        <v>278</v>
      </c>
      <c r="E63" s="14">
        <v>268</v>
      </c>
      <c r="F63" s="14">
        <v>248</v>
      </c>
      <c r="G63" s="14">
        <v>262</v>
      </c>
      <c r="H63" s="14">
        <v>267</v>
      </c>
      <c r="I63" s="14">
        <v>193</v>
      </c>
      <c r="J63" s="14">
        <v>188</v>
      </c>
      <c r="K63" s="14">
        <v>143</v>
      </c>
      <c r="L63" s="14">
        <v>149</v>
      </c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0"/>
      <c r="AK63" s="10"/>
      <c r="AL63" s="10"/>
      <c r="AM63" s="14"/>
      <c r="AN63" s="14"/>
      <c r="AO63" s="14"/>
      <c r="AP63" s="7">
        <f>SUM(C63:AO63)</f>
        <v>2315</v>
      </c>
      <c r="AQ63" s="7">
        <f>COUNTA(C63:AO63)</f>
        <v>10</v>
      </c>
      <c r="AR63" s="12">
        <f>AP63/AQ63</f>
        <v>231.5</v>
      </c>
      <c r="AS63" s="9" t="s">
        <v>105</v>
      </c>
      <c r="AT63" s="9" t="s">
        <v>106</v>
      </c>
      <c r="AU63" s="21">
        <v>91</v>
      </c>
    </row>
    <row r="64" spans="1:47" ht="11.25" x14ac:dyDescent="0.15">
      <c r="A64" s="8"/>
      <c r="B64" s="9" t="s">
        <v>38</v>
      </c>
      <c r="C64" s="14"/>
      <c r="D64" s="14"/>
      <c r="E64" s="14"/>
      <c r="F64" s="14">
        <v>189</v>
      </c>
      <c r="G64" s="14">
        <v>233</v>
      </c>
      <c r="H64" s="14">
        <v>215</v>
      </c>
      <c r="I64" s="14">
        <v>188</v>
      </c>
      <c r="J64" s="14">
        <v>225</v>
      </c>
      <c r="K64" s="14">
        <v>225</v>
      </c>
      <c r="L64" s="14">
        <v>196</v>
      </c>
      <c r="M64" s="14">
        <v>210</v>
      </c>
      <c r="N64" s="14">
        <v>225</v>
      </c>
      <c r="O64" s="14">
        <v>196</v>
      </c>
      <c r="P64" s="14">
        <v>156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0"/>
      <c r="AK64" s="10"/>
      <c r="AL64" s="10"/>
      <c r="AM64" s="14"/>
      <c r="AN64" s="14"/>
      <c r="AO64" s="14"/>
      <c r="AP64" s="7">
        <f>SUM(C64:AO64)</f>
        <v>2258</v>
      </c>
      <c r="AQ64" s="7">
        <f>COUNTA(C64:AO64)</f>
        <v>11</v>
      </c>
      <c r="AR64" s="12">
        <f>AP64/AQ64</f>
        <v>205.27272727272728</v>
      </c>
      <c r="AS64" s="9" t="s">
        <v>38</v>
      </c>
      <c r="AT64" s="9" t="s">
        <v>39</v>
      </c>
      <c r="AU64" s="21">
        <v>46</v>
      </c>
    </row>
    <row r="65" spans="1:47" ht="11.25" x14ac:dyDescent="0.15">
      <c r="A65" s="8"/>
      <c r="B65" s="9" t="s">
        <v>66</v>
      </c>
      <c r="C65" s="14">
        <v>83</v>
      </c>
      <c r="D65" s="14">
        <v>115</v>
      </c>
      <c r="E65" s="14">
        <v>154</v>
      </c>
      <c r="F65" s="14">
        <v>166</v>
      </c>
      <c r="G65" s="14">
        <v>224</v>
      </c>
      <c r="H65" s="14">
        <v>203</v>
      </c>
      <c r="I65" s="14">
        <v>222</v>
      </c>
      <c r="J65" s="14">
        <v>182</v>
      </c>
      <c r="K65" s="14">
        <v>217</v>
      </c>
      <c r="L65" s="14">
        <v>205</v>
      </c>
      <c r="M65" s="14">
        <v>232</v>
      </c>
      <c r="N65" s="14">
        <v>235</v>
      </c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0"/>
      <c r="AK65" s="10"/>
      <c r="AL65" s="10"/>
      <c r="AM65" s="14"/>
      <c r="AN65" s="14"/>
      <c r="AO65" s="14"/>
      <c r="AP65" s="7">
        <f>SUM(C65:AO65)</f>
        <v>2238</v>
      </c>
      <c r="AQ65" s="7">
        <f>COUNTA(C65:AO65)</f>
        <v>12</v>
      </c>
      <c r="AR65" s="12">
        <f>AP65/AQ65</f>
        <v>186.5</v>
      </c>
      <c r="AS65" s="9" t="s">
        <v>66</v>
      </c>
      <c r="AT65" s="9" t="s">
        <v>67</v>
      </c>
      <c r="AU65" s="21">
        <v>324</v>
      </c>
    </row>
    <row r="66" spans="1:47" ht="11.25" x14ac:dyDescent="0.15">
      <c r="A66" s="8"/>
      <c r="B66" s="9" t="s">
        <v>120</v>
      </c>
      <c r="C66" s="14"/>
      <c r="D66" s="14"/>
      <c r="E66" s="14"/>
      <c r="F66" s="14"/>
      <c r="G66" s="14"/>
      <c r="H66" s="14"/>
      <c r="I66" s="14"/>
      <c r="J66" s="14">
        <v>137</v>
      </c>
      <c r="K66" s="14">
        <v>208</v>
      </c>
      <c r="L66" s="14">
        <v>193</v>
      </c>
      <c r="M66" s="14">
        <v>181</v>
      </c>
      <c r="N66" s="14">
        <v>138</v>
      </c>
      <c r="O66" s="14">
        <v>128</v>
      </c>
      <c r="P66" s="14">
        <v>125</v>
      </c>
      <c r="Q66" s="14">
        <v>97</v>
      </c>
      <c r="R66" s="14">
        <v>91</v>
      </c>
      <c r="S66" s="14">
        <v>114</v>
      </c>
      <c r="T66" s="14">
        <v>94</v>
      </c>
      <c r="U66" s="14">
        <v>102</v>
      </c>
      <c r="V66" s="14">
        <v>119</v>
      </c>
      <c r="W66" s="14">
        <v>72</v>
      </c>
      <c r="X66" s="14">
        <v>77</v>
      </c>
      <c r="Y66" s="14">
        <v>96</v>
      </c>
      <c r="Z66" s="14">
        <v>64</v>
      </c>
      <c r="AA66" s="14">
        <v>42</v>
      </c>
      <c r="AB66" s="14">
        <v>55</v>
      </c>
      <c r="AC66" s="14">
        <v>72</v>
      </c>
      <c r="AD66" s="14"/>
      <c r="AE66" s="14"/>
      <c r="AF66" s="14"/>
      <c r="AG66" s="14"/>
      <c r="AH66" s="14"/>
      <c r="AI66" s="14"/>
      <c r="AJ66" s="10"/>
      <c r="AK66" s="10"/>
      <c r="AL66" s="10"/>
      <c r="AM66" s="14"/>
      <c r="AN66" s="14"/>
      <c r="AO66" s="14"/>
      <c r="AP66" s="7">
        <f>SUM(C66:AO66)</f>
        <v>2205</v>
      </c>
      <c r="AQ66" s="7">
        <f>COUNTA(C66:AO66)</f>
        <v>20</v>
      </c>
      <c r="AR66" s="12">
        <f>AP66/AQ66</f>
        <v>110.25</v>
      </c>
      <c r="AS66" s="9" t="s">
        <v>120</v>
      </c>
      <c r="AT66" s="9" t="s">
        <v>121</v>
      </c>
      <c r="AU66" s="21">
        <v>179</v>
      </c>
    </row>
    <row r="67" spans="1:47" ht="11.25" x14ac:dyDescent="0.15">
      <c r="A67" s="8"/>
      <c r="B67" s="9" t="s">
        <v>210</v>
      </c>
      <c r="C67" s="14"/>
      <c r="D67" s="14"/>
      <c r="E67" s="14">
        <v>58</v>
      </c>
      <c r="F67" s="14">
        <v>66</v>
      </c>
      <c r="G67" s="14"/>
      <c r="H67" s="14">
        <v>63</v>
      </c>
      <c r="I67" s="14">
        <v>65</v>
      </c>
      <c r="J67" s="14">
        <v>68</v>
      </c>
      <c r="K67" s="14">
        <v>48</v>
      </c>
      <c r="L67" s="14">
        <v>94</v>
      </c>
      <c r="M67" s="14">
        <v>108</v>
      </c>
      <c r="N67" s="14">
        <v>92</v>
      </c>
      <c r="O67" s="14">
        <v>68</v>
      </c>
      <c r="P67" s="14">
        <v>64</v>
      </c>
      <c r="Q67" s="14">
        <v>57</v>
      </c>
      <c r="R67" s="14">
        <v>86</v>
      </c>
      <c r="S67" s="14">
        <v>87</v>
      </c>
      <c r="T67" s="14">
        <v>84</v>
      </c>
      <c r="U67" s="14">
        <v>75</v>
      </c>
      <c r="V67" s="14">
        <v>87</v>
      </c>
      <c r="W67" s="14">
        <v>97</v>
      </c>
      <c r="X67" s="14">
        <v>90</v>
      </c>
      <c r="Y67" s="14">
        <v>71</v>
      </c>
      <c r="Z67" s="14">
        <v>76</v>
      </c>
      <c r="AA67" s="14">
        <v>77</v>
      </c>
      <c r="AB67" s="14">
        <v>63</v>
      </c>
      <c r="AC67" s="14">
        <v>85</v>
      </c>
      <c r="AD67" s="14">
        <v>86</v>
      </c>
      <c r="AE67" s="14">
        <v>89</v>
      </c>
      <c r="AF67" s="14">
        <v>100</v>
      </c>
      <c r="AG67" s="14">
        <v>92</v>
      </c>
      <c r="AH67" s="14"/>
      <c r="AI67" s="14"/>
      <c r="AJ67" s="10"/>
      <c r="AK67" s="10"/>
      <c r="AL67" s="10"/>
      <c r="AM67" s="14"/>
      <c r="AN67" s="14"/>
      <c r="AO67" s="14"/>
      <c r="AP67" s="7">
        <f>SUM(C67:AO67)</f>
        <v>2196</v>
      </c>
      <c r="AQ67" s="7">
        <f>COUNTA(C67:AO67)</f>
        <v>28</v>
      </c>
      <c r="AR67" s="12">
        <f>AP67/AQ67</f>
        <v>78.428571428571431</v>
      </c>
      <c r="AS67" s="9" t="s">
        <v>210</v>
      </c>
      <c r="AT67" s="9" t="s">
        <v>211</v>
      </c>
      <c r="AU67" s="21">
        <v>201</v>
      </c>
    </row>
    <row r="68" spans="1:47" ht="11.25" x14ac:dyDescent="0.15">
      <c r="A68" s="8"/>
      <c r="B68" s="9" t="s">
        <v>169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>
        <v>197</v>
      </c>
      <c r="O68" s="14">
        <v>183</v>
      </c>
      <c r="P68" s="14">
        <v>103</v>
      </c>
      <c r="Q68" s="14">
        <v>98</v>
      </c>
      <c r="R68" s="14">
        <v>77</v>
      </c>
      <c r="S68" s="14">
        <v>115</v>
      </c>
      <c r="T68" s="14">
        <v>69</v>
      </c>
      <c r="U68" s="14">
        <v>85</v>
      </c>
      <c r="V68" s="14">
        <v>82</v>
      </c>
      <c r="W68" s="14">
        <v>74</v>
      </c>
      <c r="X68" s="14">
        <v>80</v>
      </c>
      <c r="Y68" s="14">
        <v>87</v>
      </c>
      <c r="Z68" s="14">
        <v>92</v>
      </c>
      <c r="AA68" s="14">
        <v>91</v>
      </c>
      <c r="AB68" s="14">
        <v>80</v>
      </c>
      <c r="AC68" s="14">
        <v>91</v>
      </c>
      <c r="AD68" s="14">
        <v>102</v>
      </c>
      <c r="AE68" s="14">
        <v>129</v>
      </c>
      <c r="AF68" s="14">
        <v>116</v>
      </c>
      <c r="AG68" s="14">
        <v>142</v>
      </c>
      <c r="AH68" s="14">
        <v>96</v>
      </c>
      <c r="AI68" s="14"/>
      <c r="AJ68" s="10"/>
      <c r="AK68" s="10"/>
      <c r="AL68" s="10"/>
      <c r="AM68" s="14"/>
      <c r="AN68" s="14"/>
      <c r="AO68" s="14"/>
      <c r="AP68" s="7">
        <f>SUM(C68:AO68)</f>
        <v>2189</v>
      </c>
      <c r="AQ68" s="7">
        <f>COUNTA(C68:AO68)</f>
        <v>21</v>
      </c>
      <c r="AR68" s="12">
        <f>AP68/AQ68</f>
        <v>104.23809523809524</v>
      </c>
      <c r="AS68" s="9" t="s">
        <v>169</v>
      </c>
      <c r="AT68" s="9" t="s">
        <v>170</v>
      </c>
      <c r="AU68" s="21">
        <v>174</v>
      </c>
    </row>
    <row r="69" spans="1:47" ht="11.25" x14ac:dyDescent="0.15">
      <c r="A69" s="8"/>
      <c r="B69" s="9" t="s">
        <v>61</v>
      </c>
      <c r="C69" s="14"/>
      <c r="D69" s="14"/>
      <c r="E69" s="14"/>
      <c r="F69" s="14"/>
      <c r="G69" s="14"/>
      <c r="H69" s="14"/>
      <c r="I69" s="14"/>
      <c r="J69" s="14">
        <v>230</v>
      </c>
      <c r="K69" s="14">
        <v>205</v>
      </c>
      <c r="L69" s="14">
        <v>211</v>
      </c>
      <c r="M69" s="14">
        <v>198</v>
      </c>
      <c r="N69" s="14">
        <v>224</v>
      </c>
      <c r="O69" s="14">
        <v>253</v>
      </c>
      <c r="P69" s="14">
        <v>222</v>
      </c>
      <c r="Q69" s="14">
        <v>169</v>
      </c>
      <c r="R69" s="14">
        <v>227</v>
      </c>
      <c r="S69" s="14">
        <v>227</v>
      </c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0"/>
      <c r="AK69" s="10"/>
      <c r="AL69" s="10"/>
      <c r="AM69" s="14"/>
      <c r="AN69" s="14"/>
      <c r="AO69" s="14"/>
      <c r="AP69" s="7">
        <f>SUM(C69:AO69)</f>
        <v>2166</v>
      </c>
      <c r="AQ69" s="7">
        <f>COUNTA(C69:AO69)</f>
        <v>10</v>
      </c>
      <c r="AR69" s="12">
        <f>AP69/AQ69</f>
        <v>216.6</v>
      </c>
      <c r="AS69" s="9" t="s">
        <v>61</v>
      </c>
      <c r="AT69" s="9" t="s">
        <v>62</v>
      </c>
      <c r="AU69" s="21">
        <v>305</v>
      </c>
    </row>
    <row r="70" spans="1:47" ht="11.25" x14ac:dyDescent="0.15">
      <c r="A70" s="8"/>
      <c r="B70" s="9" t="s">
        <v>185</v>
      </c>
      <c r="C70" s="14"/>
      <c r="D70" s="14"/>
      <c r="E70" s="14">
        <v>185</v>
      </c>
      <c r="F70" s="14">
        <v>201</v>
      </c>
      <c r="G70" s="14">
        <v>213</v>
      </c>
      <c r="H70" s="14">
        <v>171</v>
      </c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>
        <v>355</v>
      </c>
      <c r="AJ70" s="10">
        <v>329</v>
      </c>
      <c r="AK70" s="10">
        <v>329</v>
      </c>
      <c r="AL70" s="10">
        <v>332</v>
      </c>
      <c r="AM70" s="14"/>
      <c r="AN70" s="14"/>
      <c r="AO70" s="14"/>
      <c r="AP70" s="7">
        <f>SUM(C70:AO70)</f>
        <v>2115</v>
      </c>
      <c r="AQ70" s="7">
        <f>COUNTA(C70:AO70)</f>
        <v>8</v>
      </c>
      <c r="AR70" s="12">
        <f>AP70/AQ70</f>
        <v>264.375</v>
      </c>
      <c r="AS70" s="9" t="s">
        <v>185</v>
      </c>
      <c r="AT70" s="9" t="s">
        <v>186</v>
      </c>
      <c r="AU70" s="21">
        <v>21</v>
      </c>
    </row>
    <row r="71" spans="1:47" ht="11.25" x14ac:dyDescent="0.15">
      <c r="A71" s="8"/>
      <c r="B71" s="9" t="s">
        <v>56</v>
      </c>
      <c r="C71" s="14"/>
      <c r="D71" s="14"/>
      <c r="E71" s="14">
        <v>134</v>
      </c>
      <c r="F71" s="14">
        <v>133</v>
      </c>
      <c r="G71" s="14">
        <v>146</v>
      </c>
      <c r="H71" s="14">
        <v>100</v>
      </c>
      <c r="I71" s="14">
        <v>41</v>
      </c>
      <c r="J71" s="14">
        <v>149</v>
      </c>
      <c r="K71" s="14">
        <v>124</v>
      </c>
      <c r="L71" s="14">
        <v>187</v>
      </c>
      <c r="M71" s="14">
        <v>217</v>
      </c>
      <c r="N71" s="14">
        <v>246</v>
      </c>
      <c r="O71" s="14">
        <v>296</v>
      </c>
      <c r="P71" s="14">
        <v>325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0"/>
      <c r="AK71" s="10"/>
      <c r="AL71" s="10"/>
      <c r="AM71" s="14"/>
      <c r="AN71" s="14"/>
      <c r="AO71" s="14"/>
      <c r="AP71" s="7">
        <f>SUM(C71:AO71)</f>
        <v>2098</v>
      </c>
      <c r="AQ71" s="7">
        <f>COUNTA(C71:AO71)</f>
        <v>12</v>
      </c>
      <c r="AR71" s="12">
        <f>AP71/AQ71</f>
        <v>174.83333333333334</v>
      </c>
      <c r="AS71" s="9" t="s">
        <v>56</v>
      </c>
      <c r="AT71" s="9" t="s">
        <v>57</v>
      </c>
      <c r="AU71" s="21">
        <v>199</v>
      </c>
    </row>
    <row r="72" spans="1:47" ht="11.25" x14ac:dyDescent="0.15">
      <c r="A72" s="8"/>
      <c r="B72" s="9" t="s">
        <v>63</v>
      </c>
      <c r="C72" s="14"/>
      <c r="D72" s="14"/>
      <c r="E72" s="14"/>
      <c r="F72" s="14"/>
      <c r="G72" s="14"/>
      <c r="H72" s="14"/>
      <c r="I72" s="14"/>
      <c r="J72" s="14">
        <v>327</v>
      </c>
      <c r="K72" s="14">
        <v>327</v>
      </c>
      <c r="L72" s="14">
        <v>284</v>
      </c>
      <c r="M72" s="14">
        <v>299</v>
      </c>
      <c r="N72" s="14">
        <v>312</v>
      </c>
      <c r="O72" s="14">
        <v>263</v>
      </c>
      <c r="P72" s="14">
        <v>182</v>
      </c>
      <c r="Q72" s="14">
        <v>64</v>
      </c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0"/>
      <c r="AK72" s="10"/>
      <c r="AL72" s="10"/>
      <c r="AM72" s="14"/>
      <c r="AN72" s="14"/>
      <c r="AO72" s="14"/>
      <c r="AP72" s="7">
        <f>SUM(C72:AO72)</f>
        <v>2058</v>
      </c>
      <c r="AQ72" s="7">
        <f>COUNTA(C72:AO72)</f>
        <v>8</v>
      </c>
      <c r="AR72" s="12">
        <f>AP72/AQ72</f>
        <v>257.25</v>
      </c>
      <c r="AS72" s="9" t="s">
        <v>63</v>
      </c>
      <c r="AT72" s="9" t="s">
        <v>64</v>
      </c>
      <c r="AU72" s="21">
        <v>8</v>
      </c>
    </row>
    <row r="73" spans="1:47" ht="11.25" x14ac:dyDescent="0.15">
      <c r="A73" s="8"/>
      <c r="B73" s="9" t="s">
        <v>101</v>
      </c>
      <c r="C73" s="14"/>
      <c r="D73" s="14"/>
      <c r="E73" s="14"/>
      <c r="F73" s="14">
        <v>133</v>
      </c>
      <c r="G73" s="14">
        <v>130</v>
      </c>
      <c r="H73" s="14">
        <v>67</v>
      </c>
      <c r="I73" s="14">
        <v>21</v>
      </c>
      <c r="J73" s="14">
        <v>27</v>
      </c>
      <c r="K73" s="14">
        <v>26</v>
      </c>
      <c r="L73" s="14">
        <v>38</v>
      </c>
      <c r="M73" s="14">
        <v>79</v>
      </c>
      <c r="N73" s="14">
        <v>98</v>
      </c>
      <c r="O73" s="14">
        <v>65</v>
      </c>
      <c r="P73" s="14">
        <v>105</v>
      </c>
      <c r="Q73" s="14">
        <v>93</v>
      </c>
      <c r="R73" s="14">
        <v>80</v>
      </c>
      <c r="S73" s="14">
        <v>106</v>
      </c>
      <c r="T73" s="14">
        <v>66</v>
      </c>
      <c r="U73" s="14">
        <v>54</v>
      </c>
      <c r="V73" s="14">
        <v>53</v>
      </c>
      <c r="W73" s="14">
        <v>83</v>
      </c>
      <c r="X73" s="14">
        <v>149</v>
      </c>
      <c r="Y73" s="14">
        <v>74</v>
      </c>
      <c r="Z73" s="14">
        <v>28</v>
      </c>
      <c r="AA73" s="14">
        <v>32</v>
      </c>
      <c r="AB73" s="14">
        <v>48</v>
      </c>
      <c r="AC73" s="14">
        <v>38</v>
      </c>
      <c r="AD73" s="14">
        <v>40</v>
      </c>
      <c r="AE73" s="14">
        <v>74</v>
      </c>
      <c r="AF73" s="14">
        <v>65</v>
      </c>
      <c r="AG73" s="14">
        <v>26</v>
      </c>
      <c r="AH73" s="14">
        <v>31</v>
      </c>
      <c r="AI73" s="14">
        <v>23</v>
      </c>
      <c r="AJ73" s="10">
        <v>9</v>
      </c>
      <c r="AK73" s="10">
        <v>4</v>
      </c>
      <c r="AL73" s="10">
        <v>19</v>
      </c>
      <c r="AM73" s="14"/>
      <c r="AN73" s="14"/>
      <c r="AO73" s="14"/>
      <c r="AP73" s="7">
        <f>SUM(C73:AO73)</f>
        <v>1984</v>
      </c>
      <c r="AQ73" s="7">
        <f>COUNTA(C73:AO73)</f>
        <v>33</v>
      </c>
      <c r="AR73" s="12">
        <f>AP73/AQ73</f>
        <v>60.121212121212125</v>
      </c>
      <c r="AS73" s="9" t="s">
        <v>101</v>
      </c>
      <c r="AT73" s="9" t="s">
        <v>102</v>
      </c>
      <c r="AU73" s="21">
        <v>3</v>
      </c>
    </row>
    <row r="74" spans="1:47" ht="11.25" x14ac:dyDescent="0.15">
      <c r="A74" s="8"/>
      <c r="B74" s="9" t="s">
        <v>76</v>
      </c>
      <c r="C74" s="14"/>
      <c r="D74" s="14"/>
      <c r="E74" s="14"/>
      <c r="F74" s="14"/>
      <c r="G74" s="14">
        <v>170</v>
      </c>
      <c r="H74" s="14">
        <v>212</v>
      </c>
      <c r="I74" s="14">
        <v>223</v>
      </c>
      <c r="J74" s="14">
        <v>188</v>
      </c>
      <c r="K74" s="14">
        <v>210</v>
      </c>
      <c r="L74" s="14">
        <v>224</v>
      </c>
      <c r="M74" s="14">
        <v>256</v>
      </c>
      <c r="N74" s="14">
        <v>183</v>
      </c>
      <c r="O74" s="14">
        <v>132</v>
      </c>
      <c r="P74" s="14">
        <v>183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0"/>
      <c r="AK74" s="10"/>
      <c r="AL74" s="10"/>
      <c r="AM74" s="14"/>
      <c r="AN74" s="14"/>
      <c r="AO74" s="14"/>
      <c r="AP74" s="7">
        <f>SUM(C74:AO74)</f>
        <v>1981</v>
      </c>
      <c r="AQ74" s="7">
        <f>COUNTA(C74:AO74)</f>
        <v>10</v>
      </c>
      <c r="AR74" s="12">
        <f>AP74/AQ74</f>
        <v>198.1</v>
      </c>
      <c r="AS74" s="9" t="s">
        <v>76</v>
      </c>
      <c r="AT74" s="9" t="s">
        <v>77</v>
      </c>
      <c r="AU74" s="21">
        <v>154</v>
      </c>
    </row>
    <row r="75" spans="1:47" ht="11.25" x14ac:dyDescent="0.15">
      <c r="A75" s="8"/>
      <c r="B75" s="9" t="s">
        <v>737</v>
      </c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>
        <v>181</v>
      </c>
      <c r="X75" s="14">
        <v>197</v>
      </c>
      <c r="Y75" s="14">
        <v>188</v>
      </c>
      <c r="Z75" s="14">
        <v>198</v>
      </c>
      <c r="AA75" s="14">
        <v>207</v>
      </c>
      <c r="AB75" s="14">
        <v>122</v>
      </c>
      <c r="AC75" s="14">
        <v>157</v>
      </c>
      <c r="AD75" s="14">
        <v>165</v>
      </c>
      <c r="AE75" s="14">
        <v>184</v>
      </c>
      <c r="AF75" s="14">
        <v>155</v>
      </c>
      <c r="AG75" s="14">
        <v>163</v>
      </c>
      <c r="AH75" s="14"/>
      <c r="AI75" s="14"/>
      <c r="AJ75" s="10"/>
      <c r="AK75" s="10"/>
      <c r="AL75" s="10"/>
      <c r="AM75" s="14"/>
      <c r="AN75" s="14"/>
      <c r="AO75" s="14"/>
      <c r="AP75" s="7">
        <f>SUM(C75:AO75)</f>
        <v>1917</v>
      </c>
      <c r="AQ75" s="7">
        <f>COUNTA(C75:AO75)</f>
        <v>11</v>
      </c>
      <c r="AR75" s="12">
        <f>AP75/AQ75</f>
        <v>174.27272727272728</v>
      </c>
      <c r="AS75" s="9" t="s">
        <v>737</v>
      </c>
      <c r="AT75" s="9" t="s">
        <v>776</v>
      </c>
      <c r="AU75" s="21">
        <v>387</v>
      </c>
    </row>
    <row r="76" spans="1:47" ht="11.25" x14ac:dyDescent="0.15">
      <c r="A76" s="8"/>
      <c r="B76" s="9" t="s">
        <v>818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>
        <v>181</v>
      </c>
      <c r="AD76" s="14">
        <v>106</v>
      </c>
      <c r="AE76" s="14">
        <v>108</v>
      </c>
      <c r="AF76" s="14">
        <v>150</v>
      </c>
      <c r="AG76" s="14">
        <v>121</v>
      </c>
      <c r="AH76" s="14">
        <v>226</v>
      </c>
      <c r="AI76" s="14">
        <v>224</v>
      </c>
      <c r="AJ76" s="10">
        <v>261</v>
      </c>
      <c r="AK76" s="10">
        <v>273</v>
      </c>
      <c r="AL76" s="10">
        <v>252</v>
      </c>
      <c r="AM76" s="14"/>
      <c r="AN76" s="14"/>
      <c r="AO76" s="14"/>
      <c r="AP76" s="7">
        <f>SUM(C76:AO76)</f>
        <v>1902</v>
      </c>
      <c r="AQ76" s="7">
        <f>COUNTA(C76:AO76)</f>
        <v>10</v>
      </c>
      <c r="AR76" s="12">
        <f>AP76/AQ76</f>
        <v>190.2</v>
      </c>
      <c r="AS76" s="9" t="s">
        <v>818</v>
      </c>
      <c r="AT76" s="9" t="s">
        <v>866</v>
      </c>
      <c r="AU76" s="21">
        <v>401</v>
      </c>
    </row>
    <row r="77" spans="1:47" ht="11.25" x14ac:dyDescent="0.15">
      <c r="A77" s="8"/>
      <c r="B77" s="9" t="s">
        <v>743</v>
      </c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>
        <v>115</v>
      </c>
      <c r="Y77" s="14">
        <v>72</v>
      </c>
      <c r="Z77" s="14">
        <v>74</v>
      </c>
      <c r="AA77" s="14">
        <v>87</v>
      </c>
      <c r="AB77" s="14">
        <v>62</v>
      </c>
      <c r="AC77" s="14">
        <v>53</v>
      </c>
      <c r="AD77" s="14">
        <v>80</v>
      </c>
      <c r="AE77" s="14">
        <v>126</v>
      </c>
      <c r="AF77" s="14">
        <v>130</v>
      </c>
      <c r="AG77" s="14">
        <v>124</v>
      </c>
      <c r="AH77" s="14">
        <v>108</v>
      </c>
      <c r="AI77" s="14">
        <v>128</v>
      </c>
      <c r="AJ77" s="10">
        <v>219</v>
      </c>
      <c r="AK77" s="10">
        <v>211</v>
      </c>
      <c r="AL77" s="10">
        <v>264</v>
      </c>
      <c r="AM77" s="14"/>
      <c r="AN77" s="14"/>
      <c r="AO77" s="14"/>
      <c r="AP77" s="7">
        <f>SUM(C77:AO77)</f>
        <v>1853</v>
      </c>
      <c r="AQ77" s="7">
        <f>COUNTA(C77:AO77)</f>
        <v>15</v>
      </c>
      <c r="AR77" s="12">
        <f>AP77/AQ77</f>
        <v>123.53333333333333</v>
      </c>
      <c r="AS77" s="9" t="s">
        <v>743</v>
      </c>
      <c r="AT77" s="9" t="s">
        <v>760</v>
      </c>
      <c r="AU77" s="21">
        <v>393</v>
      </c>
    </row>
    <row r="78" spans="1:47" ht="11.25" x14ac:dyDescent="0.15">
      <c r="A78" s="8"/>
      <c r="B78" s="9" t="s">
        <v>360</v>
      </c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>
        <v>101</v>
      </c>
      <c r="U78" s="14">
        <v>112</v>
      </c>
      <c r="V78" s="14">
        <v>95</v>
      </c>
      <c r="W78" s="14">
        <v>63</v>
      </c>
      <c r="X78" s="14">
        <v>53</v>
      </c>
      <c r="Y78" s="14">
        <v>21</v>
      </c>
      <c r="Z78" s="14">
        <v>22</v>
      </c>
      <c r="AA78" s="14">
        <v>65</v>
      </c>
      <c r="AB78" s="14">
        <v>101</v>
      </c>
      <c r="AC78" s="14">
        <v>48</v>
      </c>
      <c r="AD78" s="14">
        <v>50</v>
      </c>
      <c r="AE78" s="14">
        <v>61</v>
      </c>
      <c r="AF78" s="14">
        <v>92</v>
      </c>
      <c r="AG78" s="14">
        <v>101</v>
      </c>
      <c r="AH78" s="14">
        <v>120</v>
      </c>
      <c r="AI78" s="14">
        <v>150</v>
      </c>
      <c r="AJ78" s="10">
        <v>217</v>
      </c>
      <c r="AK78" s="10">
        <v>187</v>
      </c>
      <c r="AL78" s="10">
        <v>186</v>
      </c>
      <c r="AM78" s="14"/>
      <c r="AN78" s="14"/>
      <c r="AO78" s="14"/>
      <c r="AP78" s="7">
        <f>SUM(C78:AO78)</f>
        <v>1845</v>
      </c>
      <c r="AQ78" s="7">
        <f>COUNTA(C78:AO78)</f>
        <v>19</v>
      </c>
      <c r="AR78" s="12">
        <f>AP78/AQ78</f>
        <v>97.10526315789474</v>
      </c>
      <c r="AS78" s="9" t="s">
        <v>360</v>
      </c>
      <c r="AT78" s="9" t="s">
        <v>361</v>
      </c>
      <c r="AU78" s="21">
        <v>362</v>
      </c>
    </row>
    <row r="79" spans="1:47" ht="11.25" x14ac:dyDescent="0.15">
      <c r="A79" s="8"/>
      <c r="B79" s="9" t="s">
        <v>202</v>
      </c>
      <c r="C79" s="14"/>
      <c r="D79" s="14"/>
      <c r="E79" s="14"/>
      <c r="F79" s="14"/>
      <c r="G79" s="14"/>
      <c r="H79" s="14"/>
      <c r="I79" s="14"/>
      <c r="J79" s="14">
        <v>132</v>
      </c>
      <c r="K79" s="14">
        <v>120</v>
      </c>
      <c r="L79" s="14">
        <v>154</v>
      </c>
      <c r="M79" s="14">
        <v>116</v>
      </c>
      <c r="N79" s="14">
        <v>134</v>
      </c>
      <c r="O79" s="14">
        <v>105</v>
      </c>
      <c r="P79" s="14">
        <v>75</v>
      </c>
      <c r="Q79" s="14">
        <v>54</v>
      </c>
      <c r="R79" s="14">
        <v>51</v>
      </c>
      <c r="S79" s="14">
        <v>17</v>
      </c>
      <c r="T79" s="14">
        <v>45</v>
      </c>
      <c r="U79" s="14">
        <v>20</v>
      </c>
      <c r="V79" s="14">
        <v>16</v>
      </c>
      <c r="W79" s="14">
        <v>11</v>
      </c>
      <c r="X79" s="14">
        <v>16</v>
      </c>
      <c r="Y79" s="14">
        <v>16</v>
      </c>
      <c r="Z79" s="14">
        <v>24</v>
      </c>
      <c r="AA79" s="14">
        <v>22</v>
      </c>
      <c r="AB79" s="14">
        <v>33</v>
      </c>
      <c r="AC79" s="14">
        <v>35</v>
      </c>
      <c r="AD79" s="14">
        <v>32</v>
      </c>
      <c r="AE79" s="14">
        <v>59</v>
      </c>
      <c r="AF79" s="14">
        <v>67</v>
      </c>
      <c r="AG79" s="14">
        <v>26</v>
      </c>
      <c r="AH79" s="14">
        <v>75</v>
      </c>
      <c r="AI79" s="14">
        <v>97</v>
      </c>
      <c r="AJ79" s="10">
        <v>86</v>
      </c>
      <c r="AK79" s="10">
        <v>88</v>
      </c>
      <c r="AL79" s="10">
        <v>79</v>
      </c>
      <c r="AM79" s="14"/>
      <c r="AN79" s="14"/>
      <c r="AO79" s="14"/>
      <c r="AP79" s="7">
        <f>SUM(C79:AO79)</f>
        <v>1805</v>
      </c>
      <c r="AQ79" s="7">
        <f>COUNTA(C79:AO79)</f>
        <v>29</v>
      </c>
      <c r="AR79" s="12">
        <f>AP79/AQ79</f>
        <v>62.241379310344826</v>
      </c>
      <c r="AS79" s="9" t="s">
        <v>202</v>
      </c>
      <c r="AT79" s="9" t="s">
        <v>203</v>
      </c>
      <c r="AU79" s="21">
        <v>181</v>
      </c>
    </row>
    <row r="80" spans="1:47" ht="11.25" x14ac:dyDescent="0.15">
      <c r="A80" s="8"/>
      <c r="B80" s="9" t="s">
        <v>140</v>
      </c>
      <c r="C80" s="14"/>
      <c r="D80" s="14"/>
      <c r="E80" s="14"/>
      <c r="F80" s="14"/>
      <c r="G80" s="14"/>
      <c r="H80" s="14"/>
      <c r="I80" s="14"/>
      <c r="J80" s="14"/>
      <c r="K80" s="14"/>
      <c r="L80" s="14">
        <v>132</v>
      </c>
      <c r="M80" s="14">
        <v>107</v>
      </c>
      <c r="N80" s="14">
        <v>89</v>
      </c>
      <c r="O80" s="14">
        <v>96</v>
      </c>
      <c r="P80" s="14">
        <v>147</v>
      </c>
      <c r="Q80" s="14">
        <v>148</v>
      </c>
      <c r="R80" s="14">
        <v>161</v>
      </c>
      <c r="S80" s="14">
        <v>121</v>
      </c>
      <c r="T80" s="14">
        <v>131</v>
      </c>
      <c r="U80" s="14">
        <v>36</v>
      </c>
      <c r="V80" s="14">
        <v>20</v>
      </c>
      <c r="W80" s="14">
        <v>81</v>
      </c>
      <c r="X80" s="14">
        <v>88</v>
      </c>
      <c r="Y80" s="14">
        <v>120</v>
      </c>
      <c r="Z80" s="14">
        <v>16</v>
      </c>
      <c r="AA80" s="14">
        <v>57</v>
      </c>
      <c r="AB80" s="14">
        <v>58</v>
      </c>
      <c r="AC80" s="14">
        <v>92</v>
      </c>
      <c r="AD80" s="14">
        <v>49</v>
      </c>
      <c r="AE80" s="14">
        <v>28</v>
      </c>
      <c r="AF80" s="14">
        <v>23</v>
      </c>
      <c r="AG80" s="14"/>
      <c r="AH80" s="14"/>
      <c r="AI80" s="14"/>
      <c r="AJ80" s="10"/>
      <c r="AK80" s="10"/>
      <c r="AL80" s="10"/>
      <c r="AM80" s="14"/>
      <c r="AN80" s="14"/>
      <c r="AO80" s="14"/>
      <c r="AP80" s="7">
        <f>SUM(C80:AO80)</f>
        <v>1800</v>
      </c>
      <c r="AQ80" s="7">
        <f>COUNTA(C80:AO80)</f>
        <v>21</v>
      </c>
      <c r="AR80" s="12">
        <f>AP80/AQ80</f>
        <v>85.714285714285708</v>
      </c>
      <c r="AS80" s="9" t="s">
        <v>140</v>
      </c>
      <c r="AT80" s="9" t="s">
        <v>141</v>
      </c>
      <c r="AU80" s="21">
        <v>173</v>
      </c>
    </row>
    <row r="81" spans="1:47" ht="11.25" x14ac:dyDescent="0.15">
      <c r="A81" s="8"/>
      <c r="B81" s="9" t="s">
        <v>124</v>
      </c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>
        <v>272</v>
      </c>
      <c r="N81" s="14">
        <v>338</v>
      </c>
      <c r="O81" s="14">
        <v>173</v>
      </c>
      <c r="P81" s="14">
        <v>196</v>
      </c>
      <c r="Q81" s="14">
        <v>163</v>
      </c>
      <c r="R81" s="14">
        <v>166</v>
      </c>
      <c r="S81" s="14">
        <v>181</v>
      </c>
      <c r="T81" s="14">
        <v>139</v>
      </c>
      <c r="U81" s="14">
        <v>82</v>
      </c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0"/>
      <c r="AK81" s="10"/>
      <c r="AL81" s="10"/>
      <c r="AM81" s="14"/>
      <c r="AN81" s="14"/>
      <c r="AO81" s="14"/>
      <c r="AP81" s="7">
        <f>SUM(C81:AO81)</f>
        <v>1710</v>
      </c>
      <c r="AQ81" s="7">
        <f>COUNTA(C81:AO81)</f>
        <v>9</v>
      </c>
      <c r="AR81" s="12">
        <f>AP81/AQ81</f>
        <v>190</v>
      </c>
      <c r="AS81" s="9" t="s">
        <v>124</v>
      </c>
      <c r="AT81" s="9" t="s">
        <v>125</v>
      </c>
      <c r="AU81" s="21">
        <v>214</v>
      </c>
    </row>
    <row r="82" spans="1:47" ht="11.25" x14ac:dyDescent="0.15">
      <c r="A82" s="8"/>
      <c r="B82" s="9" t="s">
        <v>350</v>
      </c>
      <c r="C82" s="14">
        <v>27</v>
      </c>
      <c r="D82" s="14">
        <v>11</v>
      </c>
      <c r="E82" s="14">
        <v>5</v>
      </c>
      <c r="F82" s="14">
        <v>29</v>
      </c>
      <c r="G82" s="14">
        <v>31</v>
      </c>
      <c r="H82" s="14">
        <v>35</v>
      </c>
      <c r="I82" s="14">
        <v>26</v>
      </c>
      <c r="J82" s="14">
        <v>17</v>
      </c>
      <c r="K82" s="14">
        <v>13</v>
      </c>
      <c r="L82" s="14">
        <v>29</v>
      </c>
      <c r="M82" s="14">
        <v>17</v>
      </c>
      <c r="N82" s="14">
        <v>23</v>
      </c>
      <c r="O82" s="14">
        <v>1</v>
      </c>
      <c r="P82" s="14">
        <v>6</v>
      </c>
      <c r="Q82" s="14">
        <v>1</v>
      </c>
      <c r="R82" s="14">
        <v>5</v>
      </c>
      <c r="S82" s="14">
        <v>39</v>
      </c>
      <c r="T82" s="14">
        <v>334</v>
      </c>
      <c r="U82" s="14">
        <v>365</v>
      </c>
      <c r="V82" s="14">
        <v>335</v>
      </c>
      <c r="W82" s="14">
        <v>275</v>
      </c>
      <c r="X82" s="14">
        <v>0</v>
      </c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0"/>
      <c r="AK82" s="10"/>
      <c r="AL82" s="10"/>
      <c r="AM82" s="14"/>
      <c r="AN82" s="14"/>
      <c r="AO82" s="14"/>
      <c r="AP82" s="7">
        <f>SUM(C82:AO82)</f>
        <v>1624</v>
      </c>
      <c r="AQ82" s="7">
        <f>COUNTA(C82:AO82)</f>
        <v>22</v>
      </c>
      <c r="AR82" s="12">
        <f>AP82/AQ82</f>
        <v>73.818181818181813</v>
      </c>
      <c r="AS82" s="9" t="s">
        <v>350</v>
      </c>
      <c r="AT82" s="9" t="s">
        <v>351</v>
      </c>
      <c r="AU82" s="21">
        <v>216</v>
      </c>
    </row>
    <row r="83" spans="1:47" ht="11.25" x14ac:dyDescent="0.15">
      <c r="A83" s="8"/>
      <c r="B83" s="9" t="s">
        <v>122</v>
      </c>
      <c r="C83" s="14">
        <v>152</v>
      </c>
      <c r="D83" s="14">
        <v>139</v>
      </c>
      <c r="E83" s="14">
        <v>162</v>
      </c>
      <c r="F83" s="14">
        <v>138</v>
      </c>
      <c r="G83" s="14">
        <v>141</v>
      </c>
      <c r="H83" s="14">
        <v>128</v>
      </c>
      <c r="I83" s="14">
        <v>98</v>
      </c>
      <c r="J83" s="14">
        <v>97</v>
      </c>
      <c r="K83" s="14">
        <v>87</v>
      </c>
      <c r="L83" s="14">
        <v>88</v>
      </c>
      <c r="M83" s="14">
        <v>146</v>
      </c>
      <c r="N83" s="14">
        <v>114</v>
      </c>
      <c r="O83" s="14">
        <v>111</v>
      </c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0"/>
      <c r="AK83" s="10"/>
      <c r="AL83" s="10"/>
      <c r="AM83" s="14"/>
      <c r="AN83" s="14"/>
      <c r="AO83" s="14"/>
      <c r="AP83" s="7">
        <f>SUM(C83:AO83)</f>
        <v>1601</v>
      </c>
      <c r="AQ83" s="7">
        <f>COUNTA(C83:AO83)</f>
        <v>13</v>
      </c>
      <c r="AR83" s="12">
        <f>AP83/AQ83</f>
        <v>123.15384615384616</v>
      </c>
      <c r="AS83" s="9" t="s">
        <v>122</v>
      </c>
      <c r="AT83" s="9" t="s">
        <v>123</v>
      </c>
      <c r="AU83" s="21">
        <v>230</v>
      </c>
    </row>
    <row r="84" spans="1:47" ht="11.25" x14ac:dyDescent="0.15">
      <c r="A84" s="8"/>
      <c r="B84" s="9" t="s">
        <v>225</v>
      </c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>
        <v>48</v>
      </c>
      <c r="N84" s="14">
        <v>61</v>
      </c>
      <c r="O84" s="14">
        <v>94</v>
      </c>
      <c r="P84" s="14">
        <v>83</v>
      </c>
      <c r="Q84" s="14">
        <v>60</v>
      </c>
      <c r="R84" s="14">
        <v>50</v>
      </c>
      <c r="S84" s="14">
        <v>49</v>
      </c>
      <c r="T84" s="14">
        <v>49</v>
      </c>
      <c r="U84" s="14">
        <v>57</v>
      </c>
      <c r="V84" s="14">
        <v>65</v>
      </c>
      <c r="W84" s="14">
        <v>72</v>
      </c>
      <c r="X84" s="14">
        <v>70</v>
      </c>
      <c r="Y84" s="14">
        <v>68</v>
      </c>
      <c r="Z84" s="14">
        <v>63</v>
      </c>
      <c r="AA84" s="14">
        <v>62</v>
      </c>
      <c r="AB84" s="14">
        <v>57</v>
      </c>
      <c r="AC84" s="14">
        <v>44</v>
      </c>
      <c r="AD84" s="14">
        <v>41</v>
      </c>
      <c r="AE84" s="14">
        <v>41</v>
      </c>
      <c r="AF84" s="14">
        <v>53</v>
      </c>
      <c r="AG84" s="14">
        <v>51</v>
      </c>
      <c r="AH84" s="14">
        <v>48</v>
      </c>
      <c r="AI84" s="14">
        <v>95</v>
      </c>
      <c r="AJ84" s="10">
        <v>89</v>
      </c>
      <c r="AK84" s="10">
        <v>62</v>
      </c>
      <c r="AL84" s="10">
        <v>61</v>
      </c>
      <c r="AM84" s="14"/>
      <c r="AN84" s="14"/>
      <c r="AO84" s="14"/>
      <c r="AP84" s="7">
        <f>SUM(C84:AO84)</f>
        <v>1593</v>
      </c>
      <c r="AQ84" s="7">
        <f>COUNTA(C84:AO84)</f>
        <v>26</v>
      </c>
      <c r="AR84" s="12">
        <f>AP84/AQ84</f>
        <v>61.269230769230766</v>
      </c>
      <c r="AS84" s="9" t="s">
        <v>225</v>
      </c>
      <c r="AT84" s="9" t="s">
        <v>226</v>
      </c>
      <c r="AU84" s="21">
        <v>163</v>
      </c>
    </row>
    <row r="85" spans="1:47" ht="11.25" x14ac:dyDescent="0.15">
      <c r="A85" s="8"/>
      <c r="B85" s="9" t="s">
        <v>130</v>
      </c>
      <c r="C85" s="14"/>
      <c r="D85" s="14"/>
      <c r="E85" s="14">
        <v>107</v>
      </c>
      <c r="F85" s="14">
        <v>145</v>
      </c>
      <c r="G85" s="14">
        <v>150</v>
      </c>
      <c r="H85" s="14">
        <v>169</v>
      </c>
      <c r="I85" s="14">
        <v>173</v>
      </c>
      <c r="J85" s="14">
        <v>157</v>
      </c>
      <c r="K85" s="14">
        <v>108</v>
      </c>
      <c r="L85" s="14">
        <v>105</v>
      </c>
      <c r="M85" s="14">
        <v>149</v>
      </c>
      <c r="N85" s="14">
        <v>94</v>
      </c>
      <c r="O85" s="14">
        <v>79</v>
      </c>
      <c r="P85" s="14">
        <v>75</v>
      </c>
      <c r="Q85" s="14">
        <v>57</v>
      </c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0"/>
      <c r="AK85" s="10"/>
      <c r="AL85" s="10"/>
      <c r="AM85" s="14"/>
      <c r="AN85" s="14"/>
      <c r="AO85" s="14"/>
      <c r="AP85" s="7">
        <f>SUM(C85:AO85)</f>
        <v>1568</v>
      </c>
      <c r="AQ85" s="7">
        <f>COUNTA(C85:AO85)</f>
        <v>13</v>
      </c>
      <c r="AR85" s="12">
        <f>AP85/AQ85</f>
        <v>120.61538461538461</v>
      </c>
      <c r="AS85" s="9" t="s">
        <v>130</v>
      </c>
      <c r="AT85" s="9" t="s">
        <v>131</v>
      </c>
      <c r="AU85" s="21">
        <v>94</v>
      </c>
    </row>
    <row r="86" spans="1:47" ht="11.25" x14ac:dyDescent="0.15">
      <c r="A86" s="8"/>
      <c r="B86" s="9" t="s">
        <v>177</v>
      </c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>
        <v>181</v>
      </c>
      <c r="R86" s="14">
        <v>184</v>
      </c>
      <c r="S86" s="14">
        <v>198</v>
      </c>
      <c r="T86" s="14">
        <v>139</v>
      </c>
      <c r="U86" s="14">
        <v>178</v>
      </c>
      <c r="V86" s="14">
        <v>148</v>
      </c>
      <c r="W86" s="14">
        <v>97</v>
      </c>
      <c r="X86" s="14">
        <v>118</v>
      </c>
      <c r="Y86" s="14">
        <v>161</v>
      </c>
      <c r="Z86" s="14">
        <v>157</v>
      </c>
      <c r="AA86" s="14"/>
      <c r="AB86" s="14"/>
      <c r="AC86" s="14"/>
      <c r="AD86" s="14"/>
      <c r="AE86" s="14"/>
      <c r="AF86" s="14"/>
      <c r="AG86" s="14"/>
      <c r="AH86" s="14"/>
      <c r="AI86" s="14"/>
      <c r="AJ86" s="10"/>
      <c r="AK86" s="10"/>
      <c r="AL86" s="10"/>
      <c r="AM86" s="14"/>
      <c r="AN86" s="14"/>
      <c r="AO86" s="14"/>
      <c r="AP86" s="7">
        <f>SUM(C86:AO86)</f>
        <v>1561</v>
      </c>
      <c r="AQ86" s="7">
        <f>COUNTA(C86:AO86)</f>
        <v>10</v>
      </c>
      <c r="AR86" s="12">
        <f>AP86/AQ86</f>
        <v>156.1</v>
      </c>
      <c r="AS86" s="9" t="s">
        <v>177</v>
      </c>
      <c r="AT86" s="14" t="s">
        <v>770</v>
      </c>
      <c r="AU86" s="21">
        <v>182</v>
      </c>
    </row>
    <row r="87" spans="1:47" ht="11.25" x14ac:dyDescent="0.15">
      <c r="A87" s="8"/>
      <c r="B87" s="9" t="s">
        <v>243</v>
      </c>
      <c r="C87" s="14">
        <v>168</v>
      </c>
      <c r="D87" s="14"/>
      <c r="E87" s="14"/>
      <c r="F87" s="14"/>
      <c r="G87" s="14"/>
      <c r="H87" s="14">
        <v>117</v>
      </c>
      <c r="I87" s="14">
        <v>65</v>
      </c>
      <c r="J87" s="14">
        <v>74</v>
      </c>
      <c r="K87" s="14">
        <v>77</v>
      </c>
      <c r="L87" s="14">
        <v>55</v>
      </c>
      <c r="M87" s="14">
        <v>33</v>
      </c>
      <c r="N87" s="14">
        <v>7</v>
      </c>
      <c r="O87" s="14">
        <v>1</v>
      </c>
      <c r="P87" s="14">
        <v>0</v>
      </c>
      <c r="Q87" s="14">
        <v>2</v>
      </c>
      <c r="R87" s="14">
        <v>0</v>
      </c>
      <c r="S87" s="14">
        <v>3</v>
      </c>
      <c r="T87" s="14">
        <v>5</v>
      </c>
      <c r="U87" s="14">
        <v>8</v>
      </c>
      <c r="V87" s="14">
        <v>12</v>
      </c>
      <c r="W87" s="14">
        <v>8</v>
      </c>
      <c r="X87" s="14">
        <v>4</v>
      </c>
      <c r="Y87" s="14"/>
      <c r="Z87" s="14"/>
      <c r="AA87" s="14"/>
      <c r="AB87" s="14">
        <v>25</v>
      </c>
      <c r="AC87" s="14">
        <v>16</v>
      </c>
      <c r="AD87" s="14">
        <v>0</v>
      </c>
      <c r="AE87" s="14">
        <v>41</v>
      </c>
      <c r="AF87" s="14">
        <v>29</v>
      </c>
      <c r="AG87" s="14">
        <v>129</v>
      </c>
      <c r="AH87" s="14">
        <v>135</v>
      </c>
      <c r="AI87" s="14">
        <v>105</v>
      </c>
      <c r="AJ87" s="10">
        <v>131</v>
      </c>
      <c r="AK87" s="10">
        <v>135</v>
      </c>
      <c r="AL87" s="10">
        <v>153</v>
      </c>
      <c r="AM87" s="14"/>
      <c r="AN87" s="14"/>
      <c r="AO87" s="14"/>
      <c r="AP87" s="7">
        <f>SUM(C87:AO87)</f>
        <v>1538</v>
      </c>
      <c r="AQ87" s="7">
        <f>COUNTA(C87:AO87)</f>
        <v>29</v>
      </c>
      <c r="AR87" s="12">
        <f>AP87/AQ87</f>
        <v>53.03448275862069</v>
      </c>
      <c r="AS87" s="9" t="s">
        <v>243</v>
      </c>
      <c r="AT87" s="9" t="s">
        <v>244</v>
      </c>
      <c r="AU87" s="21">
        <v>193</v>
      </c>
    </row>
    <row r="88" spans="1:47" ht="11.25" x14ac:dyDescent="0.15">
      <c r="A88" s="8"/>
      <c r="B88" s="9" t="s">
        <v>445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>
        <v>57</v>
      </c>
      <c r="S88" s="14">
        <v>49</v>
      </c>
      <c r="T88" s="14">
        <v>45</v>
      </c>
      <c r="U88" s="14">
        <v>52</v>
      </c>
      <c r="V88" s="14">
        <v>69</v>
      </c>
      <c r="W88" s="14">
        <v>60</v>
      </c>
      <c r="X88" s="14">
        <v>73</v>
      </c>
      <c r="Y88" s="14">
        <v>75</v>
      </c>
      <c r="Z88" s="14">
        <v>79</v>
      </c>
      <c r="AA88" s="14">
        <v>83</v>
      </c>
      <c r="AB88" s="14">
        <v>72</v>
      </c>
      <c r="AC88" s="14">
        <v>85</v>
      </c>
      <c r="AD88" s="14">
        <v>96</v>
      </c>
      <c r="AE88" s="14">
        <v>94</v>
      </c>
      <c r="AF88" s="14">
        <v>81</v>
      </c>
      <c r="AG88" s="14">
        <v>98</v>
      </c>
      <c r="AH88" s="14">
        <v>72</v>
      </c>
      <c r="AI88" s="14">
        <v>89</v>
      </c>
      <c r="AJ88" s="10">
        <v>70</v>
      </c>
      <c r="AK88" s="10">
        <v>71</v>
      </c>
      <c r="AL88" s="10">
        <v>64</v>
      </c>
      <c r="AM88" s="14"/>
      <c r="AN88" s="14"/>
      <c r="AO88" s="14"/>
      <c r="AP88" s="7">
        <f>SUM(C88:AO88)</f>
        <v>1534</v>
      </c>
      <c r="AQ88" s="7">
        <f>COUNTA(C88:AO88)</f>
        <v>21</v>
      </c>
      <c r="AR88" s="12">
        <f>AP88/AQ88</f>
        <v>73.047619047619051</v>
      </c>
      <c r="AS88" s="9" t="s">
        <v>445</v>
      </c>
      <c r="AT88" s="14" t="s">
        <v>800</v>
      </c>
      <c r="AU88" s="21">
        <v>140</v>
      </c>
    </row>
    <row r="89" spans="1:47" ht="11.25" x14ac:dyDescent="0.15">
      <c r="A89" s="8" t="s">
        <v>33</v>
      </c>
      <c r="B89" s="9" t="s">
        <v>271</v>
      </c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>
        <v>148</v>
      </c>
      <c r="R89" s="14">
        <v>112</v>
      </c>
      <c r="S89" s="14">
        <v>141</v>
      </c>
      <c r="T89" s="14">
        <v>200</v>
      </c>
      <c r="U89" s="14">
        <v>144</v>
      </c>
      <c r="V89" s="14">
        <v>149</v>
      </c>
      <c r="W89" s="14">
        <v>106</v>
      </c>
      <c r="X89" s="14">
        <v>184</v>
      </c>
      <c r="Y89" s="14">
        <v>345</v>
      </c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0"/>
      <c r="AK89" s="10"/>
      <c r="AL89" s="10"/>
      <c r="AM89" s="14"/>
      <c r="AN89" s="14"/>
      <c r="AO89" s="14"/>
      <c r="AP89" s="7">
        <f>SUM(C89:AO89)</f>
        <v>1529</v>
      </c>
      <c r="AQ89" s="7">
        <f>COUNTA(C89:AO89)</f>
        <v>9</v>
      </c>
      <c r="AR89" s="12">
        <f>AP89/AQ89</f>
        <v>169.88888888888889</v>
      </c>
      <c r="AS89" s="9" t="s">
        <v>271</v>
      </c>
      <c r="AT89" s="14" t="s">
        <v>806</v>
      </c>
      <c r="AU89" s="21">
        <v>145</v>
      </c>
    </row>
    <row r="90" spans="1:47" ht="11.25" x14ac:dyDescent="0.15">
      <c r="A90" s="8"/>
      <c r="B90" s="9" t="s">
        <v>95</v>
      </c>
      <c r="C90" s="14"/>
      <c r="D90" s="14"/>
      <c r="E90" s="14"/>
      <c r="F90" s="14"/>
      <c r="G90" s="14"/>
      <c r="H90" s="14">
        <v>197</v>
      </c>
      <c r="I90" s="14">
        <v>231</v>
      </c>
      <c r="J90" s="14">
        <v>182</v>
      </c>
      <c r="K90" s="14">
        <v>213</v>
      </c>
      <c r="L90" s="14">
        <v>248</v>
      </c>
      <c r="M90" s="14">
        <v>193</v>
      </c>
      <c r="N90" s="14">
        <v>134</v>
      </c>
      <c r="O90" s="14">
        <v>100</v>
      </c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0"/>
      <c r="AK90" s="10"/>
      <c r="AL90" s="10"/>
      <c r="AM90" s="14"/>
      <c r="AN90" s="14"/>
      <c r="AO90" s="14"/>
      <c r="AP90" s="7">
        <f>SUM(C90:AO90)</f>
        <v>1498</v>
      </c>
      <c r="AQ90" s="7">
        <f>COUNTA(C90:AO90)</f>
        <v>8</v>
      </c>
      <c r="AR90" s="12">
        <f>AP90/AQ90</f>
        <v>187.25</v>
      </c>
      <c r="AS90" s="9" t="s">
        <v>95</v>
      </c>
      <c r="AT90" s="9" t="s">
        <v>96</v>
      </c>
      <c r="AU90" s="21">
        <v>256</v>
      </c>
    </row>
    <row r="91" spans="1:47" ht="11.25" x14ac:dyDescent="0.15">
      <c r="A91" s="8" t="s">
        <v>33</v>
      </c>
      <c r="B91" s="9" t="s">
        <v>109</v>
      </c>
      <c r="C91" s="14"/>
      <c r="D91" s="14"/>
      <c r="E91" s="14">
        <v>118</v>
      </c>
      <c r="F91" s="14"/>
      <c r="G91" s="14"/>
      <c r="H91" s="14"/>
      <c r="I91" s="14"/>
      <c r="J91" s="14">
        <v>198</v>
      </c>
      <c r="K91" s="14">
        <v>261</v>
      </c>
      <c r="L91" s="14">
        <v>282</v>
      </c>
      <c r="M91" s="14">
        <v>305</v>
      </c>
      <c r="N91" s="14">
        <v>332</v>
      </c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0"/>
      <c r="AK91" s="10"/>
      <c r="AL91" s="10"/>
      <c r="AM91" s="14"/>
      <c r="AN91" s="14"/>
      <c r="AO91" s="14"/>
      <c r="AP91" s="7">
        <f>SUM(C91:AO91)</f>
        <v>1496</v>
      </c>
      <c r="AQ91" s="7">
        <f>COUNTA(C91:AO91)</f>
        <v>6</v>
      </c>
      <c r="AR91" s="12">
        <f>AP91/AQ91</f>
        <v>249.33333333333334</v>
      </c>
      <c r="AS91" s="9" t="s">
        <v>109</v>
      </c>
      <c r="AT91" s="9" t="s">
        <v>110</v>
      </c>
      <c r="AU91" s="21">
        <v>138</v>
      </c>
    </row>
    <row r="92" spans="1:47" ht="11.25" x14ac:dyDescent="0.15">
      <c r="A92" s="8" t="s">
        <v>33</v>
      </c>
      <c r="B92" s="9" t="s">
        <v>142</v>
      </c>
      <c r="C92" s="14"/>
      <c r="D92" s="14"/>
      <c r="E92" s="14">
        <v>181</v>
      </c>
      <c r="F92" s="14">
        <v>176</v>
      </c>
      <c r="G92" s="14">
        <v>101</v>
      </c>
      <c r="H92" s="14">
        <v>78</v>
      </c>
      <c r="I92" s="14"/>
      <c r="J92" s="14">
        <v>108</v>
      </c>
      <c r="K92" s="14">
        <v>133</v>
      </c>
      <c r="L92" s="14">
        <v>96</v>
      </c>
      <c r="M92" s="14">
        <v>156</v>
      </c>
      <c r="N92" s="14">
        <v>152</v>
      </c>
      <c r="O92" s="14">
        <v>154</v>
      </c>
      <c r="P92" s="14">
        <v>149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0"/>
      <c r="AK92" s="10"/>
      <c r="AL92" s="10"/>
      <c r="AM92" s="14"/>
      <c r="AN92" s="14"/>
      <c r="AO92" s="14"/>
      <c r="AP92" s="7">
        <f>SUM(C92:AO92)</f>
        <v>1484</v>
      </c>
      <c r="AQ92" s="7">
        <f>COUNTA(C92:AO92)</f>
        <v>11</v>
      </c>
      <c r="AR92" s="12">
        <f>AP92/AQ92</f>
        <v>134.90909090909091</v>
      </c>
      <c r="AS92" s="9" t="s">
        <v>142</v>
      </c>
      <c r="AT92" s="9" t="s">
        <v>143</v>
      </c>
      <c r="AU92" s="21">
        <v>290</v>
      </c>
    </row>
    <row r="93" spans="1:47" ht="11.25" x14ac:dyDescent="0.15">
      <c r="A93" s="8"/>
      <c r="B93" s="9" t="s">
        <v>842</v>
      </c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>
        <v>218</v>
      </c>
      <c r="AE93" s="14">
        <v>170</v>
      </c>
      <c r="AF93" s="14">
        <v>161</v>
      </c>
      <c r="AG93" s="14">
        <v>156</v>
      </c>
      <c r="AH93" s="14">
        <v>136</v>
      </c>
      <c r="AI93" s="14">
        <v>163</v>
      </c>
      <c r="AJ93" s="10">
        <v>175</v>
      </c>
      <c r="AK93" s="10">
        <v>147</v>
      </c>
      <c r="AL93" s="10">
        <v>131</v>
      </c>
      <c r="AM93" s="14"/>
      <c r="AN93" s="14"/>
      <c r="AO93" s="14"/>
      <c r="AP93" s="7">
        <f>SUM(C93:AO93)</f>
        <v>1457</v>
      </c>
      <c r="AQ93" s="7">
        <f>COUNTA(C93:AO93)</f>
        <v>9</v>
      </c>
      <c r="AR93" s="12">
        <f>AP93/AQ93</f>
        <v>161.88888888888889</v>
      </c>
      <c r="AS93" s="9" t="s">
        <v>842</v>
      </c>
      <c r="AT93" s="9" t="s">
        <v>867</v>
      </c>
      <c r="AU93" s="21">
        <v>406</v>
      </c>
    </row>
    <row r="94" spans="1:47" ht="11.25" x14ac:dyDescent="0.15">
      <c r="A94" s="8" t="s">
        <v>33</v>
      </c>
      <c r="B94" s="9" t="s">
        <v>150</v>
      </c>
      <c r="C94" s="14"/>
      <c r="D94" s="14"/>
      <c r="E94" s="14">
        <v>165</v>
      </c>
      <c r="F94" s="14">
        <v>170</v>
      </c>
      <c r="G94" s="14">
        <v>197</v>
      </c>
      <c r="H94" s="14">
        <v>159</v>
      </c>
      <c r="I94" s="14">
        <v>197</v>
      </c>
      <c r="J94" s="14">
        <v>180</v>
      </c>
      <c r="K94" s="14">
        <v>198</v>
      </c>
      <c r="L94" s="14">
        <v>138</v>
      </c>
      <c r="M94" s="14"/>
      <c r="N94" s="14">
        <v>39</v>
      </c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0"/>
      <c r="AK94" s="10"/>
      <c r="AL94" s="10"/>
      <c r="AM94" s="14"/>
      <c r="AN94" s="14"/>
      <c r="AO94" s="14"/>
      <c r="AP94" s="7">
        <f>SUM(C94:AO94)</f>
        <v>1443</v>
      </c>
      <c r="AQ94" s="7">
        <f>COUNTA(C94:AO94)</f>
        <v>9</v>
      </c>
      <c r="AR94" s="12">
        <f>AP94/AQ94</f>
        <v>160.33333333333334</v>
      </c>
      <c r="AS94" s="9" t="s">
        <v>150</v>
      </c>
      <c r="AT94" s="9" t="s">
        <v>151</v>
      </c>
      <c r="AU94" s="21">
        <v>87</v>
      </c>
    </row>
    <row r="95" spans="1:47" ht="11.25" x14ac:dyDescent="0.15">
      <c r="A95" s="8"/>
      <c r="B95" s="9" t="s">
        <v>167</v>
      </c>
      <c r="C95" s="14">
        <v>221</v>
      </c>
      <c r="D95" s="14">
        <v>150</v>
      </c>
      <c r="E95" s="14">
        <v>145</v>
      </c>
      <c r="F95" s="14">
        <v>127</v>
      </c>
      <c r="G95" s="14">
        <v>81</v>
      </c>
      <c r="H95" s="14">
        <v>76</v>
      </c>
      <c r="I95" s="14">
        <v>93</v>
      </c>
      <c r="J95" s="14">
        <v>83</v>
      </c>
      <c r="K95" s="14">
        <v>96</v>
      </c>
      <c r="L95" s="14">
        <v>126</v>
      </c>
      <c r="M95" s="14">
        <v>122</v>
      </c>
      <c r="N95" s="14">
        <v>117</v>
      </c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0"/>
      <c r="AK95" s="10"/>
      <c r="AL95" s="10"/>
      <c r="AM95" s="14"/>
      <c r="AN95" s="14"/>
      <c r="AO95" s="14"/>
      <c r="AP95" s="7">
        <f>SUM(C95:AO95)</f>
        <v>1437</v>
      </c>
      <c r="AQ95" s="7">
        <f>COUNTA(C95:AO95)</f>
        <v>12</v>
      </c>
      <c r="AR95" s="12">
        <f>AP95/AQ95</f>
        <v>119.75</v>
      </c>
      <c r="AS95" s="9" t="s">
        <v>167</v>
      </c>
      <c r="AT95" s="9" t="s">
        <v>168</v>
      </c>
      <c r="AU95" s="21">
        <v>211</v>
      </c>
    </row>
    <row r="96" spans="1:47" ht="11.25" x14ac:dyDescent="0.15">
      <c r="A96" s="8"/>
      <c r="B96" s="9" t="s">
        <v>269</v>
      </c>
      <c r="C96" s="14"/>
      <c r="D96" s="14"/>
      <c r="E96" s="14"/>
      <c r="F96" s="14">
        <v>98</v>
      </c>
      <c r="G96" s="14">
        <v>85</v>
      </c>
      <c r="H96" s="14">
        <v>99</v>
      </c>
      <c r="I96" s="14">
        <v>85</v>
      </c>
      <c r="J96" s="14">
        <v>54</v>
      </c>
      <c r="K96" s="14">
        <v>38</v>
      </c>
      <c r="L96" s="14">
        <v>41</v>
      </c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0">
        <v>317</v>
      </c>
      <c r="AK96" s="10">
        <v>301</v>
      </c>
      <c r="AL96" s="10">
        <v>301</v>
      </c>
      <c r="AM96" s="14"/>
      <c r="AN96" s="14"/>
      <c r="AO96" s="14"/>
      <c r="AP96" s="7">
        <f>SUM(C96:AO96)</f>
        <v>1419</v>
      </c>
      <c r="AQ96" s="7">
        <f>COUNTA(C96:AO96)</f>
        <v>10</v>
      </c>
      <c r="AR96" s="12">
        <f>AP96/AQ96</f>
        <v>141.9</v>
      </c>
      <c r="AS96" s="9" t="s">
        <v>269</v>
      </c>
      <c r="AT96" s="9" t="s">
        <v>270</v>
      </c>
      <c r="AU96" s="21">
        <v>190</v>
      </c>
    </row>
    <row r="97" spans="1:47" ht="11.25" x14ac:dyDescent="0.15">
      <c r="A97" s="8"/>
      <c r="B97" s="9" t="s">
        <v>729</v>
      </c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>
        <v>101</v>
      </c>
      <c r="W97" s="14">
        <v>44</v>
      </c>
      <c r="X97" s="14">
        <v>49</v>
      </c>
      <c r="Y97" s="14">
        <v>60</v>
      </c>
      <c r="Z97" s="14">
        <v>62</v>
      </c>
      <c r="AA97" s="14">
        <v>126</v>
      </c>
      <c r="AB97" s="14">
        <v>36</v>
      </c>
      <c r="AC97" s="14">
        <v>30</v>
      </c>
      <c r="AD97" s="14">
        <v>59</v>
      </c>
      <c r="AE97" s="14">
        <v>137</v>
      </c>
      <c r="AF97" s="14">
        <v>70</v>
      </c>
      <c r="AG97" s="14">
        <v>67</v>
      </c>
      <c r="AH97" s="14">
        <v>93</v>
      </c>
      <c r="AI97" s="14">
        <v>117</v>
      </c>
      <c r="AJ97" s="10">
        <v>201</v>
      </c>
      <c r="AK97" s="10">
        <v>105</v>
      </c>
      <c r="AL97" s="10">
        <v>55</v>
      </c>
      <c r="AM97" s="14"/>
      <c r="AN97" s="14"/>
      <c r="AO97" s="14"/>
      <c r="AP97" s="7">
        <f>SUM(C97:AO97)</f>
        <v>1412</v>
      </c>
      <c r="AQ97" s="7">
        <f>COUNTA(C97:AO97)</f>
        <v>17</v>
      </c>
      <c r="AR97" s="12">
        <f>AP97/AQ97</f>
        <v>83.058823529411768</v>
      </c>
      <c r="AS97" s="9" t="s">
        <v>729</v>
      </c>
      <c r="AT97" s="9" t="s">
        <v>794</v>
      </c>
      <c r="AU97" s="21">
        <v>379</v>
      </c>
    </row>
    <row r="98" spans="1:47" ht="11.25" x14ac:dyDescent="0.15">
      <c r="A98" s="8" t="s">
        <v>33</v>
      </c>
      <c r="B98" s="9" t="s">
        <v>115</v>
      </c>
      <c r="C98" s="14"/>
      <c r="D98" s="14"/>
      <c r="E98" s="14">
        <v>187</v>
      </c>
      <c r="F98" s="14">
        <v>209</v>
      </c>
      <c r="G98" s="14">
        <v>160</v>
      </c>
      <c r="H98" s="14">
        <v>173</v>
      </c>
      <c r="I98" s="14">
        <v>165</v>
      </c>
      <c r="J98" s="14">
        <v>191</v>
      </c>
      <c r="K98" s="14">
        <v>183</v>
      </c>
      <c r="L98" s="14">
        <v>140</v>
      </c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0"/>
      <c r="AK98" s="10"/>
      <c r="AL98" s="10"/>
      <c r="AM98" s="14"/>
      <c r="AN98" s="14"/>
      <c r="AO98" s="14"/>
      <c r="AP98" s="7">
        <f>SUM(C98:AO98)</f>
        <v>1408</v>
      </c>
      <c r="AQ98" s="7">
        <f>COUNTA(C98:AO98)</f>
        <v>8</v>
      </c>
      <c r="AR98" s="12">
        <f>AP98/AQ98</f>
        <v>176</v>
      </c>
      <c r="AS98" s="9" t="s">
        <v>115</v>
      </c>
      <c r="AT98" s="9" t="s">
        <v>116</v>
      </c>
      <c r="AU98" s="21">
        <v>332</v>
      </c>
    </row>
    <row r="99" spans="1:47" ht="11.25" x14ac:dyDescent="0.15">
      <c r="A99" s="8" t="s">
        <v>33</v>
      </c>
      <c r="B99" s="9" t="s">
        <v>93</v>
      </c>
      <c r="C99" s="14"/>
      <c r="D99" s="14"/>
      <c r="E99" s="14">
        <v>206</v>
      </c>
      <c r="F99" s="14">
        <v>197</v>
      </c>
      <c r="G99" s="14">
        <v>220</v>
      </c>
      <c r="H99" s="14">
        <v>196</v>
      </c>
      <c r="I99" s="14">
        <v>212</v>
      </c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0">
        <v>346</v>
      </c>
      <c r="AK99" s="10"/>
      <c r="AL99" s="10"/>
      <c r="AM99" s="14"/>
      <c r="AN99" s="14"/>
      <c r="AO99" s="14"/>
      <c r="AP99" s="7">
        <f>SUM(C99:AO99)</f>
        <v>1377</v>
      </c>
      <c r="AQ99" s="7">
        <f>COUNTA(C99:AO99)</f>
        <v>6</v>
      </c>
      <c r="AR99" s="12">
        <f>AP99/AQ99</f>
        <v>229.5</v>
      </c>
      <c r="AS99" s="9" t="s">
        <v>93</v>
      </c>
      <c r="AT99" s="9" t="s">
        <v>94</v>
      </c>
      <c r="AU99" s="21">
        <v>175</v>
      </c>
    </row>
    <row r="100" spans="1:47" ht="11.25" x14ac:dyDescent="0.15">
      <c r="A100" s="8"/>
      <c r="B100" s="9" t="s">
        <v>82</v>
      </c>
      <c r="C100" s="14"/>
      <c r="D100" s="14"/>
      <c r="E100" s="14"/>
      <c r="F100" s="14"/>
      <c r="G100" s="14">
        <v>213</v>
      </c>
      <c r="H100" s="14">
        <v>234</v>
      </c>
      <c r="I100" s="14">
        <v>165</v>
      </c>
      <c r="J100" s="14">
        <v>155</v>
      </c>
      <c r="K100" s="14">
        <v>117</v>
      </c>
      <c r="L100" s="14">
        <v>111</v>
      </c>
      <c r="M100" s="14">
        <v>74</v>
      </c>
      <c r="N100" s="14">
        <v>94</v>
      </c>
      <c r="O100" s="14">
        <v>70</v>
      </c>
      <c r="P100" s="14">
        <v>78</v>
      </c>
      <c r="Q100" s="14">
        <v>28</v>
      </c>
      <c r="R100" s="14">
        <v>20</v>
      </c>
      <c r="S100" s="14">
        <v>13</v>
      </c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0"/>
      <c r="AK100" s="10"/>
      <c r="AL100" s="10"/>
      <c r="AM100" s="14"/>
      <c r="AN100" s="14"/>
      <c r="AO100" s="14"/>
      <c r="AP100" s="7">
        <f>SUM(C100:AO100)</f>
        <v>1372</v>
      </c>
      <c r="AQ100" s="7">
        <f>COUNTA(C100:AO100)</f>
        <v>13</v>
      </c>
      <c r="AR100" s="12">
        <f>AP100/AQ100</f>
        <v>105.53846153846153</v>
      </c>
      <c r="AS100" s="9" t="s">
        <v>82</v>
      </c>
      <c r="AT100" s="9" t="s">
        <v>83</v>
      </c>
      <c r="AU100" s="21">
        <v>225</v>
      </c>
    </row>
    <row r="101" spans="1:47" ht="11.25" x14ac:dyDescent="0.15">
      <c r="A101" s="8"/>
      <c r="B101" s="9" t="s">
        <v>144</v>
      </c>
      <c r="C101" s="14">
        <v>85</v>
      </c>
      <c r="D101" s="14">
        <v>136</v>
      </c>
      <c r="E101" s="14">
        <v>130</v>
      </c>
      <c r="F101" s="14">
        <v>108</v>
      </c>
      <c r="G101" s="14">
        <v>165</v>
      </c>
      <c r="H101" s="14">
        <v>281</v>
      </c>
      <c r="I101" s="14">
        <v>94</v>
      </c>
      <c r="J101" s="14"/>
      <c r="K101" s="14"/>
      <c r="L101" s="14">
        <v>24</v>
      </c>
      <c r="M101" s="14">
        <v>33</v>
      </c>
      <c r="N101" s="14">
        <v>36</v>
      </c>
      <c r="O101" s="14">
        <v>42</v>
      </c>
      <c r="P101" s="14">
        <v>44</v>
      </c>
      <c r="Q101" s="14">
        <v>38</v>
      </c>
      <c r="R101" s="14">
        <v>39</v>
      </c>
      <c r="S101" s="14">
        <v>36</v>
      </c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0"/>
      <c r="AK101" s="10"/>
      <c r="AL101" s="10"/>
      <c r="AM101" s="14"/>
      <c r="AN101" s="14"/>
      <c r="AO101" s="14"/>
      <c r="AP101" s="7">
        <f>SUM(C101:AO101)</f>
        <v>1291</v>
      </c>
      <c r="AQ101" s="7">
        <f>COUNTA(C101:AO101)</f>
        <v>15</v>
      </c>
      <c r="AR101" s="12">
        <f>AP101/AQ101</f>
        <v>86.066666666666663</v>
      </c>
      <c r="AS101" s="9" t="s">
        <v>144</v>
      </c>
      <c r="AT101" s="9" t="s">
        <v>145</v>
      </c>
      <c r="AU101" s="21">
        <v>314</v>
      </c>
    </row>
    <row r="102" spans="1:47" ht="11.25" x14ac:dyDescent="0.15">
      <c r="A102" s="8"/>
      <c r="B102" s="9" t="s">
        <v>171</v>
      </c>
      <c r="C102" s="14"/>
      <c r="D102" s="14"/>
      <c r="E102" s="14">
        <v>208</v>
      </c>
      <c r="F102" s="14">
        <v>193</v>
      </c>
      <c r="G102" s="14">
        <v>171</v>
      </c>
      <c r="H102" s="14">
        <v>174</v>
      </c>
      <c r="I102" s="14">
        <v>168</v>
      </c>
      <c r="J102" s="14">
        <v>185</v>
      </c>
      <c r="K102" s="14">
        <v>191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0"/>
      <c r="AK102" s="10"/>
      <c r="AL102" s="10"/>
      <c r="AM102" s="14"/>
      <c r="AN102" s="14"/>
      <c r="AO102" s="14"/>
      <c r="AP102" s="7">
        <f>SUM(C102:AO102)</f>
        <v>1290</v>
      </c>
      <c r="AQ102" s="7">
        <f>COUNTA(C102:AO102)</f>
        <v>7</v>
      </c>
      <c r="AR102" s="12">
        <f>AP102/AQ102</f>
        <v>184.28571428571428</v>
      </c>
      <c r="AS102" s="9" t="s">
        <v>171</v>
      </c>
      <c r="AT102" s="9" t="s">
        <v>172</v>
      </c>
      <c r="AU102" s="21">
        <v>223</v>
      </c>
    </row>
    <row r="103" spans="1:47" ht="11.25" x14ac:dyDescent="0.15">
      <c r="A103" s="8" t="s">
        <v>33</v>
      </c>
      <c r="B103" s="9" t="s">
        <v>146</v>
      </c>
      <c r="C103" s="14"/>
      <c r="D103" s="14"/>
      <c r="E103" s="14"/>
      <c r="F103" s="14">
        <v>121</v>
      </c>
      <c r="G103" s="14">
        <v>157</v>
      </c>
      <c r="H103" s="14">
        <v>245</v>
      </c>
      <c r="I103" s="14">
        <v>176</v>
      </c>
      <c r="J103" s="14">
        <v>93</v>
      </c>
      <c r="K103" s="14">
        <v>174</v>
      </c>
      <c r="L103" s="14">
        <v>120</v>
      </c>
      <c r="M103" s="14">
        <v>96</v>
      </c>
      <c r="N103" s="14">
        <v>98</v>
      </c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0"/>
      <c r="AK103" s="10"/>
      <c r="AL103" s="10"/>
      <c r="AM103" s="14"/>
      <c r="AN103" s="14"/>
      <c r="AO103" s="14"/>
      <c r="AP103" s="7">
        <f>SUM(C103:AO103)</f>
        <v>1280</v>
      </c>
      <c r="AQ103" s="7">
        <f>COUNTA(C103:AO103)</f>
        <v>9</v>
      </c>
      <c r="AR103" s="12">
        <f>AP103/AQ103</f>
        <v>142.22222222222223</v>
      </c>
      <c r="AS103" s="9" t="s">
        <v>146</v>
      </c>
      <c r="AT103" s="9" t="s">
        <v>147</v>
      </c>
      <c r="AU103" s="21">
        <v>160</v>
      </c>
    </row>
    <row r="104" spans="1:47" ht="11.25" x14ac:dyDescent="0.15">
      <c r="A104" s="8"/>
      <c r="B104" s="9" t="s">
        <v>103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>
        <v>221</v>
      </c>
      <c r="O104" s="14">
        <v>205</v>
      </c>
      <c r="P104" s="14">
        <v>250</v>
      </c>
      <c r="Q104" s="14">
        <v>312</v>
      </c>
      <c r="R104" s="14">
        <v>282</v>
      </c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0"/>
      <c r="AK104" s="10"/>
      <c r="AL104" s="10"/>
      <c r="AM104" s="14"/>
      <c r="AN104" s="14"/>
      <c r="AO104" s="14"/>
      <c r="AP104" s="7">
        <f>SUM(C104:AO104)</f>
        <v>1270</v>
      </c>
      <c r="AQ104" s="7">
        <f>COUNTA(C104:AO104)</f>
        <v>5</v>
      </c>
      <c r="AR104" s="12">
        <f>AP104/AQ104</f>
        <v>254</v>
      </c>
      <c r="AS104" s="9" t="s">
        <v>103</v>
      </c>
      <c r="AT104" s="9" t="s">
        <v>104</v>
      </c>
      <c r="AU104" s="21">
        <v>81</v>
      </c>
    </row>
    <row r="105" spans="1:47" ht="11.25" x14ac:dyDescent="0.15">
      <c r="A105" s="8"/>
      <c r="B105" s="9" t="s">
        <v>97</v>
      </c>
      <c r="C105" s="14"/>
      <c r="D105" s="14"/>
      <c r="E105" s="14"/>
      <c r="F105" s="14"/>
      <c r="G105" s="14"/>
      <c r="H105" s="14"/>
      <c r="I105" s="14"/>
      <c r="J105" s="14">
        <v>148</v>
      </c>
      <c r="K105" s="14">
        <v>94</v>
      </c>
      <c r="L105" s="14">
        <v>127</v>
      </c>
      <c r="M105" s="14">
        <v>87</v>
      </c>
      <c r="N105" s="14">
        <v>71</v>
      </c>
      <c r="O105" s="14">
        <v>89</v>
      </c>
      <c r="P105" s="14">
        <v>97</v>
      </c>
      <c r="Q105" s="14">
        <v>68</v>
      </c>
      <c r="R105" s="14">
        <v>51</v>
      </c>
      <c r="S105" s="14">
        <v>27</v>
      </c>
      <c r="T105" s="14">
        <v>71</v>
      </c>
      <c r="U105" s="14">
        <v>76</v>
      </c>
      <c r="V105" s="14">
        <v>98</v>
      </c>
      <c r="W105" s="14">
        <v>29</v>
      </c>
      <c r="X105" s="14">
        <v>85</v>
      </c>
      <c r="Y105" s="14">
        <v>50</v>
      </c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0"/>
      <c r="AK105" s="10"/>
      <c r="AL105" s="10"/>
      <c r="AM105" s="14"/>
      <c r="AN105" s="14"/>
      <c r="AO105" s="14"/>
      <c r="AP105" s="7">
        <f>SUM(C105:AO105)</f>
        <v>1268</v>
      </c>
      <c r="AQ105" s="7">
        <f>COUNTA(C105:AO105)</f>
        <v>16</v>
      </c>
      <c r="AR105" s="12">
        <f>AP105/AQ105</f>
        <v>79.25</v>
      </c>
      <c r="AS105" s="9" t="s">
        <v>97</v>
      </c>
      <c r="AT105" s="9" t="s">
        <v>98</v>
      </c>
      <c r="AU105" s="21">
        <v>348</v>
      </c>
    </row>
    <row r="106" spans="1:47" ht="11.25" x14ac:dyDescent="0.15">
      <c r="A106" s="8"/>
      <c r="B106" s="9" t="s">
        <v>204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>
        <v>141</v>
      </c>
      <c r="P106" s="14">
        <v>125</v>
      </c>
      <c r="Q106" s="14">
        <v>126</v>
      </c>
      <c r="R106" s="14">
        <v>112</v>
      </c>
      <c r="S106" s="14">
        <v>188</v>
      </c>
      <c r="T106" s="14">
        <v>111</v>
      </c>
      <c r="U106" s="14">
        <v>90</v>
      </c>
      <c r="V106" s="14">
        <v>99</v>
      </c>
      <c r="W106" s="14">
        <v>82</v>
      </c>
      <c r="X106" s="14">
        <v>88</v>
      </c>
      <c r="Y106" s="14">
        <v>85</v>
      </c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0"/>
      <c r="AK106" s="10"/>
      <c r="AL106" s="10"/>
      <c r="AM106" s="14"/>
      <c r="AN106" s="14"/>
      <c r="AO106" s="14"/>
      <c r="AP106" s="7">
        <f>SUM(C106:AO106)</f>
        <v>1247</v>
      </c>
      <c r="AQ106" s="7">
        <f>COUNTA(C106:AO106)</f>
        <v>11</v>
      </c>
      <c r="AR106" s="12">
        <f>AP106/AQ106</f>
        <v>113.36363636363636</v>
      </c>
      <c r="AS106" s="9" t="s">
        <v>204</v>
      </c>
      <c r="AT106" s="9" t="s">
        <v>205</v>
      </c>
      <c r="AU106" s="21">
        <v>254</v>
      </c>
    </row>
    <row r="107" spans="1:47" ht="11.25" x14ac:dyDescent="0.15">
      <c r="A107" s="8"/>
      <c r="B107" s="9" t="s">
        <v>136</v>
      </c>
      <c r="C107" s="14"/>
      <c r="D107" s="14"/>
      <c r="E107" s="14"/>
      <c r="F107" s="14"/>
      <c r="G107" s="14">
        <v>167</v>
      </c>
      <c r="H107" s="14">
        <v>235</v>
      </c>
      <c r="I107" s="14">
        <v>113</v>
      </c>
      <c r="J107" s="14">
        <v>106</v>
      </c>
      <c r="K107" s="14">
        <v>189</v>
      </c>
      <c r="L107" s="14">
        <v>221</v>
      </c>
      <c r="M107" s="14">
        <v>209</v>
      </c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0"/>
      <c r="AK107" s="10"/>
      <c r="AL107" s="10"/>
      <c r="AM107" s="14"/>
      <c r="AN107" s="14"/>
      <c r="AO107" s="14"/>
      <c r="AP107" s="7">
        <f>SUM(C107:AO107)</f>
        <v>1240</v>
      </c>
      <c r="AQ107" s="7">
        <f>COUNTA(C107:AO107)</f>
        <v>7</v>
      </c>
      <c r="AR107" s="12">
        <f>AP107/AQ107</f>
        <v>177.14285714285714</v>
      </c>
      <c r="AS107" s="9" t="s">
        <v>136</v>
      </c>
      <c r="AT107" s="9" t="s">
        <v>137</v>
      </c>
      <c r="AU107" s="21">
        <v>136</v>
      </c>
    </row>
    <row r="108" spans="1:47" ht="11.25" x14ac:dyDescent="0.15">
      <c r="A108" s="8"/>
      <c r="B108" s="9" t="s">
        <v>128</v>
      </c>
      <c r="C108" s="14"/>
      <c r="D108" s="14"/>
      <c r="E108" s="14">
        <v>122</v>
      </c>
      <c r="F108" s="14">
        <v>152</v>
      </c>
      <c r="G108" s="14">
        <v>168</v>
      </c>
      <c r="H108" s="14">
        <v>156</v>
      </c>
      <c r="I108" s="14">
        <v>149</v>
      </c>
      <c r="J108" s="14">
        <v>125</v>
      </c>
      <c r="K108" s="14">
        <v>78</v>
      </c>
      <c r="L108" s="14">
        <v>88</v>
      </c>
      <c r="M108" s="14"/>
      <c r="N108" s="14"/>
      <c r="O108" s="14"/>
      <c r="P108" s="14"/>
      <c r="Q108" s="14">
        <v>125</v>
      </c>
      <c r="R108" s="14">
        <v>62</v>
      </c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0"/>
      <c r="AK108" s="10"/>
      <c r="AL108" s="10"/>
      <c r="AM108" s="14"/>
      <c r="AN108" s="14"/>
      <c r="AO108" s="14"/>
      <c r="AP108" s="7">
        <f>SUM(C108:AO108)</f>
        <v>1225</v>
      </c>
      <c r="AQ108" s="7">
        <f>COUNTA(C108:AO108)</f>
        <v>10</v>
      </c>
      <c r="AR108" s="12">
        <f>AP108/AQ108</f>
        <v>122.5</v>
      </c>
      <c r="AS108" s="9" t="s">
        <v>128</v>
      </c>
      <c r="AT108" s="9" t="s">
        <v>129</v>
      </c>
      <c r="AU108" s="21">
        <v>286</v>
      </c>
    </row>
    <row r="109" spans="1:47" ht="11.25" x14ac:dyDescent="0.15">
      <c r="A109" s="8"/>
      <c r="B109" s="9" t="s">
        <v>138</v>
      </c>
      <c r="C109" s="14"/>
      <c r="D109" s="14"/>
      <c r="E109" s="14"/>
      <c r="F109" s="14"/>
      <c r="G109" s="14"/>
      <c r="H109" s="14"/>
      <c r="I109" s="14"/>
      <c r="J109" s="14"/>
      <c r="K109" s="14">
        <v>193</v>
      </c>
      <c r="L109" s="14">
        <v>180</v>
      </c>
      <c r="M109" s="14">
        <v>156</v>
      </c>
      <c r="N109" s="14">
        <v>146</v>
      </c>
      <c r="O109" s="14">
        <v>115</v>
      </c>
      <c r="P109" s="14">
        <v>78</v>
      </c>
      <c r="Q109" s="14">
        <v>47</v>
      </c>
      <c r="R109" s="14">
        <v>30</v>
      </c>
      <c r="S109" s="14">
        <v>36</v>
      </c>
      <c r="T109" s="14">
        <v>26</v>
      </c>
      <c r="U109" s="14">
        <v>26</v>
      </c>
      <c r="V109" s="14">
        <v>18</v>
      </c>
      <c r="W109" s="14">
        <v>21</v>
      </c>
      <c r="X109" s="14">
        <v>22</v>
      </c>
      <c r="Y109" s="14">
        <v>28</v>
      </c>
      <c r="Z109" s="14">
        <v>27</v>
      </c>
      <c r="AA109" s="14">
        <v>16</v>
      </c>
      <c r="AB109" s="14">
        <v>19</v>
      </c>
      <c r="AC109" s="14"/>
      <c r="AD109" s="14"/>
      <c r="AE109" s="14"/>
      <c r="AF109" s="14"/>
      <c r="AG109" s="14"/>
      <c r="AH109" s="14"/>
      <c r="AI109" s="14"/>
      <c r="AJ109" s="10"/>
      <c r="AK109" s="10"/>
      <c r="AL109" s="10"/>
      <c r="AM109" s="14"/>
      <c r="AN109" s="14"/>
      <c r="AO109" s="14"/>
      <c r="AP109" s="7">
        <f>SUM(C109:AO109)</f>
        <v>1184</v>
      </c>
      <c r="AQ109" s="7">
        <f>COUNTA(C109:AO109)</f>
        <v>18</v>
      </c>
      <c r="AR109" s="12">
        <f>AP109/AQ109</f>
        <v>65.777777777777771</v>
      </c>
      <c r="AS109" s="9" t="s">
        <v>138</v>
      </c>
      <c r="AT109" s="9" t="s">
        <v>139</v>
      </c>
      <c r="AU109" s="21">
        <v>195</v>
      </c>
    </row>
    <row r="110" spans="1:47" ht="11.25" x14ac:dyDescent="0.15">
      <c r="A110" s="8"/>
      <c r="B110" s="9" t="s">
        <v>266</v>
      </c>
      <c r="C110" s="14">
        <v>48</v>
      </c>
      <c r="D110" s="14">
        <v>113</v>
      </c>
      <c r="E110" s="14">
        <v>52</v>
      </c>
      <c r="F110" s="14">
        <v>25</v>
      </c>
      <c r="G110" s="14">
        <v>50</v>
      </c>
      <c r="H110" s="14">
        <v>72</v>
      </c>
      <c r="I110" s="14">
        <v>100</v>
      </c>
      <c r="J110" s="14">
        <v>211</v>
      </c>
      <c r="K110" s="14">
        <v>79</v>
      </c>
      <c r="L110" s="14">
        <v>44</v>
      </c>
      <c r="M110" s="14">
        <v>36</v>
      </c>
      <c r="N110" s="14">
        <v>16</v>
      </c>
      <c r="O110" s="14">
        <v>29</v>
      </c>
      <c r="P110" s="14">
        <v>19</v>
      </c>
      <c r="Q110" s="14">
        <v>41</v>
      </c>
      <c r="R110" s="14">
        <v>50</v>
      </c>
      <c r="S110" s="14">
        <v>59</v>
      </c>
      <c r="T110" s="14">
        <v>42</v>
      </c>
      <c r="U110" s="14">
        <v>49</v>
      </c>
      <c r="V110" s="14">
        <v>44</v>
      </c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0"/>
      <c r="AK110" s="10"/>
      <c r="AL110" s="10"/>
      <c r="AM110" s="14"/>
      <c r="AN110" s="14"/>
      <c r="AO110" s="14"/>
      <c r="AP110" s="7">
        <f>SUM(C110:AO110)</f>
        <v>1179</v>
      </c>
      <c r="AQ110" s="7">
        <f>COUNTA(C110:AO110)</f>
        <v>20</v>
      </c>
      <c r="AR110" s="12">
        <f>AP110/AQ110</f>
        <v>58.95</v>
      </c>
      <c r="AS110" s="9" t="s">
        <v>266</v>
      </c>
      <c r="AT110" s="9" t="s">
        <v>267</v>
      </c>
      <c r="AU110" s="21">
        <v>118</v>
      </c>
    </row>
    <row r="111" spans="1:47" ht="11.25" x14ac:dyDescent="0.15">
      <c r="A111" s="8"/>
      <c r="B111" s="9" t="s">
        <v>111</v>
      </c>
      <c r="C111" s="14"/>
      <c r="D111" s="14"/>
      <c r="E111" s="14"/>
      <c r="F111" s="14">
        <v>206</v>
      </c>
      <c r="G111" s="14">
        <v>181</v>
      </c>
      <c r="H111" s="14">
        <v>130</v>
      </c>
      <c r="I111" s="14">
        <v>70</v>
      </c>
      <c r="J111" s="14">
        <v>124</v>
      </c>
      <c r="K111" s="14">
        <v>167</v>
      </c>
      <c r="L111" s="14">
        <v>102</v>
      </c>
      <c r="M111" s="14">
        <v>58</v>
      </c>
      <c r="N111" s="14">
        <v>35</v>
      </c>
      <c r="O111" s="14">
        <v>23</v>
      </c>
      <c r="P111" s="14">
        <v>12</v>
      </c>
      <c r="Q111" s="14">
        <v>25</v>
      </c>
      <c r="R111" s="14">
        <v>10</v>
      </c>
      <c r="S111" s="14">
        <v>9</v>
      </c>
      <c r="T111" s="14">
        <v>5</v>
      </c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0"/>
      <c r="AK111" s="10"/>
      <c r="AL111" s="10"/>
      <c r="AM111" s="14"/>
      <c r="AN111" s="14"/>
      <c r="AO111" s="14"/>
      <c r="AP111" s="7">
        <f>SUM(C111:AO111)</f>
        <v>1157</v>
      </c>
      <c r="AQ111" s="7">
        <f>COUNTA(C111:AO111)</f>
        <v>15</v>
      </c>
      <c r="AR111" s="12">
        <f>AP111/AQ111</f>
        <v>77.13333333333334</v>
      </c>
      <c r="AS111" s="9" t="s">
        <v>111</v>
      </c>
      <c r="AT111" s="9" t="s">
        <v>112</v>
      </c>
      <c r="AU111" s="21">
        <v>284</v>
      </c>
    </row>
    <row r="112" spans="1:47" ht="11.25" x14ac:dyDescent="0.15">
      <c r="A112" s="8"/>
      <c r="B112" s="9" t="s">
        <v>223</v>
      </c>
      <c r="C112" s="14"/>
      <c r="D112" s="14"/>
      <c r="E112" s="14"/>
      <c r="F112" s="14"/>
      <c r="G112" s="14"/>
      <c r="H112" s="14">
        <v>125</v>
      </c>
      <c r="I112" s="14">
        <v>152</v>
      </c>
      <c r="J112" s="14">
        <v>80</v>
      </c>
      <c r="K112" s="14">
        <v>152</v>
      </c>
      <c r="L112" s="14">
        <v>138</v>
      </c>
      <c r="M112" s="14">
        <v>222</v>
      </c>
      <c r="N112" s="14">
        <v>176</v>
      </c>
      <c r="O112" s="14">
        <v>109</v>
      </c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0"/>
      <c r="AK112" s="10"/>
      <c r="AL112" s="10"/>
      <c r="AM112" s="14"/>
      <c r="AN112" s="14"/>
      <c r="AO112" s="14"/>
      <c r="AP112" s="7">
        <f>SUM(C112:AO112)</f>
        <v>1154</v>
      </c>
      <c r="AQ112" s="7">
        <f>COUNTA(C112:AO112)</f>
        <v>8</v>
      </c>
      <c r="AR112" s="12">
        <f>AP112/AQ112</f>
        <v>144.25</v>
      </c>
      <c r="AS112" s="9" t="s">
        <v>223</v>
      </c>
      <c r="AT112" s="9" t="s">
        <v>224</v>
      </c>
      <c r="AU112" s="21">
        <v>73</v>
      </c>
    </row>
    <row r="113" spans="1:47" ht="11.25" x14ac:dyDescent="0.15">
      <c r="A113" s="8"/>
      <c r="B113" s="9" t="s">
        <v>241</v>
      </c>
      <c r="C113" s="14"/>
      <c r="D113" s="14"/>
      <c r="E113" s="14"/>
      <c r="F113" s="14"/>
      <c r="G113" s="14"/>
      <c r="H113" s="14"/>
      <c r="I113" s="14"/>
      <c r="J113" s="14"/>
      <c r="K113" s="14">
        <v>103</v>
      </c>
      <c r="L113" s="14">
        <v>69</v>
      </c>
      <c r="M113" s="14">
        <v>112</v>
      </c>
      <c r="N113" s="14">
        <v>94</v>
      </c>
      <c r="O113" s="14">
        <v>106</v>
      </c>
      <c r="P113" s="14">
        <v>108</v>
      </c>
      <c r="Q113" s="14">
        <v>128</v>
      </c>
      <c r="R113" s="14">
        <v>104</v>
      </c>
      <c r="S113" s="14">
        <v>103</v>
      </c>
      <c r="T113" s="14">
        <v>80</v>
      </c>
      <c r="U113" s="14">
        <v>38</v>
      </c>
      <c r="V113" s="14">
        <v>87</v>
      </c>
      <c r="W113" s="14">
        <v>13</v>
      </c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0"/>
      <c r="AK113" s="10"/>
      <c r="AL113" s="10"/>
      <c r="AM113" s="14"/>
      <c r="AN113" s="14"/>
      <c r="AO113" s="14"/>
      <c r="AP113" s="7">
        <f>SUM(C113:AO113)</f>
        <v>1145</v>
      </c>
      <c r="AQ113" s="7">
        <f>COUNTA(C113:AO113)</f>
        <v>13</v>
      </c>
      <c r="AR113" s="12">
        <f>AP113/AQ113</f>
        <v>88.07692307692308</v>
      </c>
      <c r="AS113" s="9" t="s">
        <v>241</v>
      </c>
      <c r="AT113" s="9" t="s">
        <v>242</v>
      </c>
      <c r="AU113" s="21">
        <v>115</v>
      </c>
    </row>
    <row r="114" spans="1:47" ht="11.25" x14ac:dyDescent="0.15">
      <c r="A114" s="8"/>
      <c r="B114" s="9" t="s">
        <v>113</v>
      </c>
      <c r="C114" s="14">
        <v>121</v>
      </c>
      <c r="D114" s="14">
        <v>67</v>
      </c>
      <c r="E114" s="14">
        <v>90</v>
      </c>
      <c r="F114" s="14">
        <v>63</v>
      </c>
      <c r="G114" s="14">
        <v>91</v>
      </c>
      <c r="H114" s="14">
        <v>71</v>
      </c>
      <c r="I114" s="14">
        <v>78</v>
      </c>
      <c r="J114" s="14">
        <v>69</v>
      </c>
      <c r="K114" s="14">
        <v>87</v>
      </c>
      <c r="L114" s="14">
        <v>75</v>
      </c>
      <c r="M114" s="14">
        <v>43</v>
      </c>
      <c r="N114" s="14">
        <v>30</v>
      </c>
      <c r="O114" s="14">
        <v>51</v>
      </c>
      <c r="P114" s="14">
        <v>36</v>
      </c>
      <c r="Q114" s="14">
        <v>23</v>
      </c>
      <c r="R114" s="14">
        <v>17</v>
      </c>
      <c r="S114" s="14">
        <v>30</v>
      </c>
      <c r="T114" s="14">
        <v>27</v>
      </c>
      <c r="U114" s="14">
        <v>30</v>
      </c>
      <c r="V114" s="14">
        <v>6</v>
      </c>
      <c r="W114" s="14">
        <v>37</v>
      </c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0"/>
      <c r="AK114" s="10"/>
      <c r="AL114" s="10"/>
      <c r="AM114" s="14"/>
      <c r="AN114" s="14"/>
      <c r="AO114" s="14"/>
      <c r="AP114" s="7">
        <f>SUM(C114:AO114)</f>
        <v>1142</v>
      </c>
      <c r="AQ114" s="7">
        <f>COUNTA(C114:AO114)</f>
        <v>21</v>
      </c>
      <c r="AR114" s="12">
        <f>AP114/AQ114</f>
        <v>54.38095238095238</v>
      </c>
      <c r="AS114" s="9" t="s">
        <v>113</v>
      </c>
      <c r="AT114" s="9" t="s">
        <v>114</v>
      </c>
      <c r="AU114" s="21">
        <v>159</v>
      </c>
    </row>
    <row r="115" spans="1:47" ht="11.25" x14ac:dyDescent="0.15">
      <c r="A115" s="8"/>
      <c r="B115" s="9" t="s">
        <v>414</v>
      </c>
      <c r="C115" s="14"/>
      <c r="D115" s="14"/>
      <c r="E115" s="14"/>
      <c r="F115" s="14"/>
      <c r="G115" s="14"/>
      <c r="H115" s="14"/>
      <c r="I115" s="14"/>
      <c r="J115" s="14"/>
      <c r="K115" s="14">
        <v>52</v>
      </c>
      <c r="L115" s="14">
        <v>47</v>
      </c>
      <c r="M115" s="14">
        <v>38</v>
      </c>
      <c r="N115" s="14">
        <v>47</v>
      </c>
      <c r="O115" s="14">
        <v>27</v>
      </c>
      <c r="P115" s="14">
        <v>40</v>
      </c>
      <c r="Q115" s="14">
        <v>34</v>
      </c>
      <c r="R115" s="14">
        <v>37</v>
      </c>
      <c r="S115" s="14">
        <v>34</v>
      </c>
      <c r="T115" s="14">
        <v>45</v>
      </c>
      <c r="U115" s="14">
        <v>47</v>
      </c>
      <c r="V115" s="14">
        <v>53</v>
      </c>
      <c r="W115" s="14">
        <v>46</v>
      </c>
      <c r="X115" s="14">
        <v>38</v>
      </c>
      <c r="Y115" s="14">
        <v>34</v>
      </c>
      <c r="Z115" s="14">
        <v>39</v>
      </c>
      <c r="AA115" s="14">
        <v>67</v>
      </c>
      <c r="AB115" s="14">
        <v>60</v>
      </c>
      <c r="AC115" s="14">
        <v>63</v>
      </c>
      <c r="AD115" s="14">
        <v>119</v>
      </c>
      <c r="AE115" s="14">
        <v>114</v>
      </c>
      <c r="AF115" s="14">
        <v>56</v>
      </c>
      <c r="AG115" s="14"/>
      <c r="AH115" s="14"/>
      <c r="AI115" s="14"/>
      <c r="AJ115" s="10"/>
      <c r="AK115" s="10"/>
      <c r="AL115" s="10"/>
      <c r="AM115" s="14"/>
      <c r="AN115" s="14"/>
      <c r="AO115" s="14"/>
      <c r="AP115" s="7">
        <f>SUM(C115:AO115)</f>
        <v>1137</v>
      </c>
      <c r="AQ115" s="7">
        <f>COUNTA(C115:AO115)</f>
        <v>22</v>
      </c>
      <c r="AR115" s="12">
        <f>AP115/AQ115</f>
        <v>51.68181818181818</v>
      </c>
      <c r="AS115" s="9" t="s">
        <v>414</v>
      </c>
      <c r="AT115" s="9" t="s">
        <v>415</v>
      </c>
      <c r="AU115" s="21">
        <v>202</v>
      </c>
    </row>
    <row r="116" spans="1:47" ht="11.25" x14ac:dyDescent="0.15">
      <c r="A116" s="8" t="s">
        <v>33</v>
      </c>
      <c r="B116" s="9" t="s">
        <v>187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>
        <v>190</v>
      </c>
      <c r="O116" s="14">
        <v>127</v>
      </c>
      <c r="P116" s="14">
        <v>139</v>
      </c>
      <c r="Q116" s="14">
        <v>151</v>
      </c>
      <c r="R116" s="14">
        <v>223</v>
      </c>
      <c r="S116" s="14">
        <v>163</v>
      </c>
      <c r="T116" s="14">
        <v>135</v>
      </c>
      <c r="U116" s="14">
        <v>2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0"/>
      <c r="AK116" s="10"/>
      <c r="AL116" s="10"/>
      <c r="AM116" s="14"/>
      <c r="AN116" s="14"/>
      <c r="AO116" s="14"/>
      <c r="AP116" s="7">
        <f>SUM(C116:AO116)</f>
        <v>1130</v>
      </c>
      <c r="AQ116" s="7">
        <f>COUNTA(C116:AO116)</f>
        <v>8</v>
      </c>
      <c r="AR116" s="12">
        <f>AP116/AQ116</f>
        <v>141.25</v>
      </c>
      <c r="AS116" s="9" t="s">
        <v>187</v>
      </c>
      <c r="AT116" s="9" t="s">
        <v>188</v>
      </c>
      <c r="AU116" s="21">
        <v>224</v>
      </c>
    </row>
    <row r="117" spans="1:47" ht="11.25" x14ac:dyDescent="0.15">
      <c r="A117" s="8"/>
      <c r="B117" s="9" t="s">
        <v>74</v>
      </c>
      <c r="C117" s="14"/>
      <c r="D117" s="14"/>
      <c r="E117" s="14"/>
      <c r="F117" s="14"/>
      <c r="G117" s="14"/>
      <c r="H117" s="14"/>
      <c r="I117" s="14"/>
      <c r="J117" s="14"/>
      <c r="K117" s="14">
        <v>213</v>
      </c>
      <c r="L117" s="14">
        <v>187</v>
      </c>
      <c r="M117" s="14">
        <v>197</v>
      </c>
      <c r="N117" s="14">
        <v>167</v>
      </c>
      <c r="O117" s="14">
        <v>121</v>
      </c>
      <c r="P117" s="14">
        <v>144</v>
      </c>
      <c r="Q117" s="14">
        <v>92</v>
      </c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0"/>
      <c r="AK117" s="10"/>
      <c r="AL117" s="10"/>
      <c r="AM117" s="14"/>
      <c r="AN117" s="14"/>
      <c r="AO117" s="14"/>
      <c r="AP117" s="7">
        <f>SUM(C117:AO117)</f>
        <v>1121</v>
      </c>
      <c r="AQ117" s="7">
        <f>COUNTA(C117:AO117)</f>
        <v>7</v>
      </c>
      <c r="AR117" s="12">
        <f>AP117/AQ117</f>
        <v>160.14285714285714</v>
      </c>
      <c r="AS117" s="9" t="s">
        <v>74</v>
      </c>
      <c r="AT117" s="9" t="s">
        <v>75</v>
      </c>
      <c r="AU117" s="21">
        <v>39</v>
      </c>
    </row>
    <row r="118" spans="1:47" ht="11.25" x14ac:dyDescent="0.15">
      <c r="A118" s="8"/>
      <c r="B118" s="9" t="s">
        <v>157</v>
      </c>
      <c r="C118" s="14"/>
      <c r="D118" s="14"/>
      <c r="E118" s="14">
        <v>154</v>
      </c>
      <c r="F118" s="14">
        <v>187</v>
      </c>
      <c r="G118" s="14">
        <v>191</v>
      </c>
      <c r="H118" s="14">
        <v>196</v>
      </c>
      <c r="I118" s="14">
        <v>192</v>
      </c>
      <c r="J118" s="14">
        <v>188</v>
      </c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0"/>
      <c r="AK118" s="10"/>
      <c r="AL118" s="10"/>
      <c r="AM118" s="14"/>
      <c r="AN118" s="14"/>
      <c r="AO118" s="14"/>
      <c r="AP118" s="7">
        <f>SUM(C118:AO118)</f>
        <v>1108</v>
      </c>
      <c r="AQ118" s="7">
        <f>COUNTA(C118:AO118)</f>
        <v>6</v>
      </c>
      <c r="AR118" s="12">
        <f>AP118/AQ118</f>
        <v>184.66666666666666</v>
      </c>
      <c r="AS118" s="9" t="s">
        <v>157</v>
      </c>
      <c r="AT118" s="9" t="s">
        <v>158</v>
      </c>
      <c r="AU118" s="21">
        <v>209</v>
      </c>
    </row>
    <row r="119" spans="1:47" ht="11.25" x14ac:dyDescent="0.15">
      <c r="A119" s="8" t="s">
        <v>33</v>
      </c>
      <c r="B119" s="9" t="s">
        <v>193</v>
      </c>
      <c r="C119" s="14"/>
      <c r="D119" s="14"/>
      <c r="E119" s="14"/>
      <c r="F119" s="14"/>
      <c r="G119" s="14">
        <v>156</v>
      </c>
      <c r="H119" s="14">
        <v>192</v>
      </c>
      <c r="I119" s="14">
        <v>162</v>
      </c>
      <c r="J119" s="14">
        <v>154</v>
      </c>
      <c r="K119" s="14">
        <v>141</v>
      </c>
      <c r="L119" s="14">
        <v>54</v>
      </c>
      <c r="M119" s="14">
        <v>62</v>
      </c>
      <c r="N119" s="14">
        <v>18</v>
      </c>
      <c r="O119" s="14">
        <v>51</v>
      </c>
      <c r="P119" s="14">
        <v>56</v>
      </c>
      <c r="Q119" s="14">
        <v>35</v>
      </c>
      <c r="R119" s="14">
        <v>16</v>
      </c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0"/>
      <c r="AK119" s="10"/>
      <c r="AL119" s="10"/>
      <c r="AM119" s="14"/>
      <c r="AN119" s="14"/>
      <c r="AO119" s="14"/>
      <c r="AP119" s="7">
        <f>SUM(C119:AO119)</f>
        <v>1097</v>
      </c>
      <c r="AQ119" s="7">
        <f>COUNTA(C119:AO119)</f>
        <v>12</v>
      </c>
      <c r="AR119" s="12">
        <f>AP119/AQ119</f>
        <v>91.416666666666671</v>
      </c>
      <c r="AS119" s="9" t="s">
        <v>193</v>
      </c>
      <c r="AT119" s="9" t="s">
        <v>194</v>
      </c>
      <c r="AU119" s="21">
        <v>241</v>
      </c>
    </row>
    <row r="120" spans="1:47" ht="11.25" x14ac:dyDescent="0.15">
      <c r="A120" s="8"/>
      <c r="B120" s="9" t="s">
        <v>107</v>
      </c>
      <c r="C120" s="14">
        <v>176</v>
      </c>
      <c r="D120" s="14">
        <v>198</v>
      </c>
      <c r="E120" s="14">
        <v>185</v>
      </c>
      <c r="F120" s="14">
        <v>70</v>
      </c>
      <c r="G120" s="14">
        <v>127</v>
      </c>
      <c r="H120" s="14">
        <v>129</v>
      </c>
      <c r="I120" s="14">
        <v>142</v>
      </c>
      <c r="J120" s="14">
        <v>39</v>
      </c>
      <c r="K120" s="14">
        <v>24</v>
      </c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0"/>
      <c r="AK120" s="10"/>
      <c r="AL120" s="10"/>
      <c r="AM120" s="14"/>
      <c r="AN120" s="14"/>
      <c r="AO120" s="14"/>
      <c r="AP120" s="7">
        <f>SUM(C120:AO120)</f>
        <v>1090</v>
      </c>
      <c r="AQ120" s="7">
        <f>COUNTA(C120:AO120)</f>
        <v>9</v>
      </c>
      <c r="AR120" s="12">
        <f>AP120/AQ120</f>
        <v>121.11111111111111</v>
      </c>
      <c r="AS120" s="9" t="s">
        <v>107</v>
      </c>
      <c r="AT120" s="9" t="s">
        <v>108</v>
      </c>
      <c r="AU120" s="21">
        <v>157</v>
      </c>
    </row>
    <row r="121" spans="1:47" ht="11.25" x14ac:dyDescent="0.15">
      <c r="A121" s="8"/>
      <c r="B121" s="9" t="s">
        <v>152</v>
      </c>
      <c r="C121" s="14"/>
      <c r="D121" s="14"/>
      <c r="E121" s="14">
        <v>161</v>
      </c>
      <c r="F121" s="14">
        <v>154</v>
      </c>
      <c r="G121" s="14"/>
      <c r="H121" s="14">
        <v>241</v>
      </c>
      <c r="I121" s="14">
        <v>192</v>
      </c>
      <c r="J121" s="14">
        <v>168</v>
      </c>
      <c r="K121" s="14">
        <v>171</v>
      </c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0"/>
      <c r="AK121" s="10"/>
      <c r="AL121" s="10"/>
      <c r="AM121" s="14"/>
      <c r="AN121" s="14"/>
      <c r="AO121" s="14"/>
      <c r="AP121" s="7">
        <f>SUM(C121:AO121)</f>
        <v>1087</v>
      </c>
      <c r="AQ121" s="7">
        <f>COUNTA(C121:AO121)</f>
        <v>6</v>
      </c>
      <c r="AR121" s="12">
        <f>AP121/AQ121</f>
        <v>181.16666666666666</v>
      </c>
      <c r="AS121" s="9" t="s">
        <v>152</v>
      </c>
      <c r="AT121" s="9" t="s">
        <v>153</v>
      </c>
      <c r="AU121" s="21">
        <v>301</v>
      </c>
    </row>
    <row r="122" spans="1:47" ht="11.25" x14ac:dyDescent="0.15">
      <c r="A122" s="8" t="s">
        <v>33</v>
      </c>
      <c r="B122" s="13" t="s">
        <v>189</v>
      </c>
      <c r="C122" s="14">
        <v>164</v>
      </c>
      <c r="D122" s="14">
        <v>149</v>
      </c>
      <c r="E122" s="14">
        <v>192</v>
      </c>
      <c r="F122" s="14">
        <v>237</v>
      </c>
      <c r="G122" s="14">
        <v>221</v>
      </c>
      <c r="H122" s="14"/>
      <c r="I122" s="14">
        <v>120</v>
      </c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0"/>
      <c r="AK122" s="10"/>
      <c r="AL122" s="10"/>
      <c r="AM122" s="14"/>
      <c r="AN122" s="14"/>
      <c r="AO122" s="14"/>
      <c r="AP122" s="7">
        <f>SUM(C122:AO122)</f>
        <v>1083</v>
      </c>
      <c r="AQ122" s="7">
        <f>COUNTA(C122:AO122)</f>
        <v>6</v>
      </c>
      <c r="AR122" s="12">
        <f>AP122/AQ122</f>
        <v>180.5</v>
      </c>
      <c r="AS122" s="13" t="s">
        <v>189</v>
      </c>
      <c r="AT122" s="13" t="s">
        <v>190</v>
      </c>
      <c r="AU122" s="21">
        <v>78</v>
      </c>
    </row>
    <row r="123" spans="1:47" ht="11.25" x14ac:dyDescent="0.15">
      <c r="A123" s="8"/>
      <c r="B123" s="9" t="s">
        <v>155</v>
      </c>
      <c r="C123" s="14"/>
      <c r="D123" s="14"/>
      <c r="E123" s="14"/>
      <c r="F123" s="14"/>
      <c r="G123" s="14"/>
      <c r="H123" s="14"/>
      <c r="I123" s="14"/>
      <c r="J123" s="14">
        <v>173</v>
      </c>
      <c r="K123" s="14">
        <v>170</v>
      </c>
      <c r="L123" s="14">
        <v>147</v>
      </c>
      <c r="M123" s="14">
        <v>161</v>
      </c>
      <c r="N123" s="14">
        <v>86</v>
      </c>
      <c r="O123" s="14">
        <v>73</v>
      </c>
      <c r="P123" s="14">
        <v>86</v>
      </c>
      <c r="Q123" s="14">
        <v>52</v>
      </c>
      <c r="R123" s="14">
        <v>54</v>
      </c>
      <c r="S123" s="14">
        <v>32</v>
      </c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0"/>
      <c r="AK123" s="10"/>
      <c r="AL123" s="10"/>
      <c r="AM123" s="14"/>
      <c r="AN123" s="14"/>
      <c r="AO123" s="14"/>
      <c r="AP123" s="7">
        <f>SUM(C123:AO123)</f>
        <v>1034</v>
      </c>
      <c r="AQ123" s="7">
        <f>COUNTA(C123:AO123)</f>
        <v>10</v>
      </c>
      <c r="AR123" s="12">
        <f>AP123/AQ123</f>
        <v>103.4</v>
      </c>
      <c r="AS123" s="9" t="s">
        <v>155</v>
      </c>
      <c r="AT123" s="9" t="s">
        <v>156</v>
      </c>
      <c r="AU123" s="21">
        <v>259</v>
      </c>
    </row>
    <row r="124" spans="1:47" ht="11.25" x14ac:dyDescent="0.15">
      <c r="A124" s="8"/>
      <c r="B124" s="9" t="s">
        <v>297</v>
      </c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>
        <v>188</v>
      </c>
      <c r="T124" s="14">
        <v>107</v>
      </c>
      <c r="U124" s="14">
        <v>143</v>
      </c>
      <c r="V124" s="14">
        <v>157</v>
      </c>
      <c r="W124" s="14">
        <v>163</v>
      </c>
      <c r="X124" s="14">
        <v>152</v>
      </c>
      <c r="Y124" s="14">
        <v>123</v>
      </c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0"/>
      <c r="AK124" s="10"/>
      <c r="AL124" s="10"/>
      <c r="AM124" s="14"/>
      <c r="AN124" s="14"/>
      <c r="AO124" s="14"/>
      <c r="AP124" s="7">
        <f>SUM(C124:AO124)</f>
        <v>1033</v>
      </c>
      <c r="AQ124" s="7">
        <f>COUNTA(C124:AO124)</f>
        <v>7</v>
      </c>
      <c r="AR124" s="12">
        <f>AP124/AQ124</f>
        <v>147.57142857142858</v>
      </c>
      <c r="AS124" s="9" t="s">
        <v>297</v>
      </c>
      <c r="AT124" s="9" t="s">
        <v>298</v>
      </c>
      <c r="AU124" s="21">
        <v>158</v>
      </c>
    </row>
    <row r="125" spans="1:47" ht="11.25" x14ac:dyDescent="0.15">
      <c r="A125" s="8"/>
      <c r="B125" s="9" t="s">
        <v>195</v>
      </c>
      <c r="C125" s="14">
        <v>106</v>
      </c>
      <c r="D125" s="14">
        <v>136</v>
      </c>
      <c r="E125" s="14">
        <v>126</v>
      </c>
      <c r="F125" s="14">
        <v>144</v>
      </c>
      <c r="G125" s="14">
        <v>135</v>
      </c>
      <c r="H125" s="14">
        <v>104</v>
      </c>
      <c r="I125" s="14">
        <v>93</v>
      </c>
      <c r="J125" s="14">
        <v>76</v>
      </c>
      <c r="K125" s="14">
        <v>57</v>
      </c>
      <c r="L125" s="14">
        <v>43</v>
      </c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0"/>
      <c r="AK125" s="10"/>
      <c r="AL125" s="10"/>
      <c r="AM125" s="14"/>
      <c r="AN125" s="14"/>
      <c r="AO125" s="14"/>
      <c r="AP125" s="7">
        <f>SUM(C125:AO125)</f>
        <v>1020</v>
      </c>
      <c r="AQ125" s="7">
        <f>COUNTA(C125:AO125)</f>
        <v>10</v>
      </c>
      <c r="AR125" s="12">
        <f>AP125/AQ125</f>
        <v>102</v>
      </c>
      <c r="AS125" s="9" t="s">
        <v>195</v>
      </c>
      <c r="AT125" s="9" t="s">
        <v>196</v>
      </c>
      <c r="AU125" s="21">
        <v>219</v>
      </c>
    </row>
    <row r="126" spans="1:47" ht="11.25" x14ac:dyDescent="0.15">
      <c r="A126" s="8" t="s">
        <v>33</v>
      </c>
      <c r="B126" s="9" t="s">
        <v>528</v>
      </c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>
        <v>71</v>
      </c>
      <c r="U126" s="14">
        <v>148</v>
      </c>
      <c r="V126" s="14">
        <v>193</v>
      </c>
      <c r="W126" s="14">
        <v>214</v>
      </c>
      <c r="X126" s="14">
        <v>180</v>
      </c>
      <c r="Y126" s="14">
        <v>210</v>
      </c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0"/>
      <c r="AK126" s="10"/>
      <c r="AL126" s="10"/>
      <c r="AM126" s="14"/>
      <c r="AN126" s="14"/>
      <c r="AO126" s="14"/>
      <c r="AP126" s="7">
        <f>SUM(C126:AO126)</f>
        <v>1016</v>
      </c>
      <c r="AQ126" s="7">
        <f>COUNTA(C126:AO126)</f>
        <v>6</v>
      </c>
      <c r="AR126" s="12">
        <f>AP126/AQ126</f>
        <v>169.33333333333334</v>
      </c>
      <c r="AS126" s="9" t="s">
        <v>528</v>
      </c>
      <c r="AT126" s="9" t="s">
        <v>529</v>
      </c>
      <c r="AU126" s="21">
        <v>119</v>
      </c>
    </row>
    <row r="127" spans="1:47" ht="11.25" x14ac:dyDescent="0.15">
      <c r="A127" s="8"/>
      <c r="B127" s="9" t="s">
        <v>301</v>
      </c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>
        <v>135</v>
      </c>
      <c r="T127" s="14">
        <v>124</v>
      </c>
      <c r="U127" s="14">
        <v>110</v>
      </c>
      <c r="V127" s="14">
        <v>122</v>
      </c>
      <c r="W127" s="14">
        <v>131</v>
      </c>
      <c r="X127" s="14">
        <v>118</v>
      </c>
      <c r="Y127" s="14">
        <v>118</v>
      </c>
      <c r="Z127" s="14">
        <v>76</v>
      </c>
      <c r="AA127" s="14">
        <v>80</v>
      </c>
      <c r="AB127" s="14"/>
      <c r="AC127" s="14"/>
      <c r="AD127" s="14"/>
      <c r="AE127" s="14"/>
      <c r="AF127" s="14"/>
      <c r="AG127" s="14"/>
      <c r="AH127" s="14"/>
      <c r="AI127" s="14"/>
      <c r="AJ127" s="10"/>
      <c r="AK127" s="10"/>
      <c r="AL127" s="10"/>
      <c r="AM127" s="14"/>
      <c r="AN127" s="14"/>
      <c r="AO127" s="14"/>
      <c r="AP127" s="7">
        <f>SUM(C127:AO127)</f>
        <v>1014</v>
      </c>
      <c r="AQ127" s="7">
        <f>COUNTA(C127:AO127)</f>
        <v>9</v>
      </c>
      <c r="AR127" s="12">
        <f>AP127/AQ127</f>
        <v>112.66666666666667</v>
      </c>
      <c r="AS127" s="9" t="s">
        <v>301</v>
      </c>
      <c r="AT127" s="9" t="s">
        <v>302</v>
      </c>
      <c r="AU127" s="21">
        <v>125</v>
      </c>
    </row>
    <row r="128" spans="1:47" ht="11.25" x14ac:dyDescent="0.15">
      <c r="A128" s="8"/>
      <c r="B128" s="9" t="s">
        <v>154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189</v>
      </c>
      <c r="Q128" s="14">
        <v>199</v>
      </c>
      <c r="R128" s="14">
        <v>184</v>
      </c>
      <c r="S128" s="14">
        <v>163</v>
      </c>
      <c r="T128" s="14">
        <v>163</v>
      </c>
      <c r="U128" s="14">
        <v>106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0"/>
      <c r="AK128" s="10"/>
      <c r="AL128" s="10"/>
      <c r="AM128" s="14"/>
      <c r="AN128" s="14"/>
      <c r="AO128" s="14"/>
      <c r="AP128" s="7">
        <f>SUM(C128:AO128)</f>
        <v>1004</v>
      </c>
      <c r="AQ128" s="7">
        <f>COUNTA(C128:AO128)</f>
        <v>6</v>
      </c>
      <c r="AR128" s="12">
        <f>AP128/AQ128</f>
        <v>167.33333333333334</v>
      </c>
      <c r="AS128" s="9" t="s">
        <v>154</v>
      </c>
      <c r="AT128" s="14" t="s">
        <v>810</v>
      </c>
      <c r="AU128" s="21">
        <v>358</v>
      </c>
    </row>
    <row r="129" spans="1:47" ht="11.25" x14ac:dyDescent="0.15">
      <c r="A129" s="8"/>
      <c r="B129" s="9" t="s">
        <v>173</v>
      </c>
      <c r="C129" s="14"/>
      <c r="D129" s="14"/>
      <c r="E129" s="14"/>
      <c r="F129" s="14"/>
      <c r="G129" s="14"/>
      <c r="H129" s="14"/>
      <c r="I129" s="14"/>
      <c r="J129" s="14"/>
      <c r="K129" s="14">
        <v>174</v>
      </c>
      <c r="L129" s="14">
        <v>206</v>
      </c>
      <c r="M129" s="14">
        <v>191</v>
      </c>
      <c r="N129" s="14">
        <v>210</v>
      </c>
      <c r="O129" s="14">
        <v>214</v>
      </c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0"/>
      <c r="AK129" s="10"/>
      <c r="AL129" s="10"/>
      <c r="AM129" s="14"/>
      <c r="AN129" s="14"/>
      <c r="AO129" s="14"/>
      <c r="AP129" s="7">
        <f>SUM(C129:AO129)</f>
        <v>995</v>
      </c>
      <c r="AQ129" s="7">
        <f>COUNTA(C129:AO129)</f>
        <v>5</v>
      </c>
      <c r="AR129" s="12">
        <f>AP129/AQ129</f>
        <v>199</v>
      </c>
      <c r="AS129" s="9" t="s">
        <v>173</v>
      </c>
      <c r="AT129" s="9" t="s">
        <v>174</v>
      </c>
      <c r="AU129" s="21">
        <v>176</v>
      </c>
    </row>
    <row r="130" spans="1:47" ht="11.25" x14ac:dyDescent="0.15">
      <c r="A130" s="8"/>
      <c r="B130" s="9" t="s">
        <v>713</v>
      </c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>
        <v>271</v>
      </c>
      <c r="T130" s="14">
        <v>211</v>
      </c>
      <c r="U130" s="14">
        <v>242</v>
      </c>
      <c r="V130" s="14">
        <v>230</v>
      </c>
      <c r="W130" s="14">
        <v>40</v>
      </c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0"/>
      <c r="AK130" s="10"/>
      <c r="AL130" s="10"/>
      <c r="AM130" s="14"/>
      <c r="AN130" s="14"/>
      <c r="AO130" s="14"/>
      <c r="AP130" s="7">
        <f>SUM(C130:AO130)</f>
        <v>994</v>
      </c>
      <c r="AQ130" s="7">
        <f>COUNTA(C130:AO130)</f>
        <v>5</v>
      </c>
      <c r="AR130" s="12">
        <f>AP130/AQ130</f>
        <v>198.8</v>
      </c>
      <c r="AS130" s="9" t="s">
        <v>713</v>
      </c>
      <c r="AT130" s="9" t="s">
        <v>199</v>
      </c>
      <c r="AU130" s="21">
        <v>123</v>
      </c>
    </row>
    <row r="131" spans="1:47" ht="11.25" x14ac:dyDescent="0.15">
      <c r="A131" s="8"/>
      <c r="B131" s="9" t="s">
        <v>132</v>
      </c>
      <c r="C131" s="14"/>
      <c r="D131" s="14"/>
      <c r="E131" s="14"/>
      <c r="F131" s="14"/>
      <c r="G131" s="14">
        <v>175</v>
      </c>
      <c r="H131" s="14">
        <v>215</v>
      </c>
      <c r="I131" s="14">
        <v>197</v>
      </c>
      <c r="J131" s="14">
        <v>198</v>
      </c>
      <c r="K131" s="14">
        <v>193</v>
      </c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0"/>
      <c r="AK131" s="10"/>
      <c r="AL131" s="10"/>
      <c r="AM131" s="14"/>
      <c r="AN131" s="14"/>
      <c r="AO131" s="14"/>
      <c r="AP131" s="7">
        <f>SUM(C131:AO131)</f>
        <v>978</v>
      </c>
      <c r="AQ131" s="7">
        <f>COUNTA(C131:AO131)</f>
        <v>5</v>
      </c>
      <c r="AR131" s="12">
        <f>AP131/AQ131</f>
        <v>195.6</v>
      </c>
      <c r="AS131" s="9" t="s">
        <v>132</v>
      </c>
      <c r="AT131" s="9" t="s">
        <v>133</v>
      </c>
      <c r="AU131" s="21">
        <v>226</v>
      </c>
    </row>
    <row r="132" spans="1:47" ht="11.25" x14ac:dyDescent="0.15">
      <c r="A132" s="8"/>
      <c r="B132" s="9" t="s">
        <v>200</v>
      </c>
      <c r="C132" s="14"/>
      <c r="D132" s="14"/>
      <c r="E132" s="14"/>
      <c r="F132" s="14"/>
      <c r="G132" s="14"/>
      <c r="H132" s="14"/>
      <c r="I132" s="14">
        <v>96</v>
      </c>
      <c r="J132" s="14">
        <v>138</v>
      </c>
      <c r="K132" s="14">
        <v>136</v>
      </c>
      <c r="L132" s="14">
        <v>128</v>
      </c>
      <c r="M132" s="14">
        <v>166</v>
      </c>
      <c r="N132" s="14">
        <v>165</v>
      </c>
      <c r="O132" s="14">
        <v>142</v>
      </c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0"/>
      <c r="AK132" s="10"/>
      <c r="AL132" s="10"/>
      <c r="AM132" s="14"/>
      <c r="AN132" s="14"/>
      <c r="AO132" s="14"/>
      <c r="AP132" s="7">
        <f>SUM(C132:AO132)</f>
        <v>971</v>
      </c>
      <c r="AQ132" s="7">
        <f>COUNTA(C132:AO132)</f>
        <v>7</v>
      </c>
      <c r="AR132" s="12">
        <f>AP132/AQ132</f>
        <v>138.71428571428572</v>
      </c>
      <c r="AS132" s="9" t="s">
        <v>200</v>
      </c>
      <c r="AT132" s="9" t="s">
        <v>201</v>
      </c>
      <c r="AU132" s="21">
        <v>231</v>
      </c>
    </row>
    <row r="133" spans="1:47" ht="11.25" x14ac:dyDescent="0.15">
      <c r="A133" s="8"/>
      <c r="B133" s="9" t="s">
        <v>845</v>
      </c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>
        <v>122</v>
      </c>
      <c r="AG133" s="14">
        <v>245</v>
      </c>
      <c r="AH133" s="14">
        <v>281</v>
      </c>
      <c r="AI133" s="14">
        <v>315</v>
      </c>
      <c r="AJ133" s="10"/>
      <c r="AK133" s="10"/>
      <c r="AL133" s="10"/>
      <c r="AM133" s="14"/>
      <c r="AN133" s="14"/>
      <c r="AO133" s="14"/>
      <c r="AP133" s="7">
        <f>SUM(C133:AO133)</f>
        <v>963</v>
      </c>
      <c r="AQ133" s="7">
        <f>COUNTA(C133:AO133)</f>
        <v>4</v>
      </c>
      <c r="AR133" s="12">
        <f>AP133/AQ133</f>
        <v>240.75</v>
      </c>
      <c r="AS133" s="9" t="s">
        <v>845</v>
      </c>
      <c r="AT133" s="9" t="s">
        <v>846</v>
      </c>
      <c r="AU133" s="21">
        <v>410</v>
      </c>
    </row>
    <row r="134" spans="1:47" ht="11.25" x14ac:dyDescent="0.15">
      <c r="A134" s="8"/>
      <c r="B134" s="9" t="s">
        <v>126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>
        <v>175</v>
      </c>
      <c r="O134" s="14">
        <v>197</v>
      </c>
      <c r="P134" s="14">
        <v>231</v>
      </c>
      <c r="Q134" s="14">
        <v>217</v>
      </c>
      <c r="R134" s="14">
        <v>127</v>
      </c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0"/>
      <c r="AK134" s="10"/>
      <c r="AL134" s="10"/>
      <c r="AM134" s="14"/>
      <c r="AN134" s="14"/>
      <c r="AO134" s="14"/>
      <c r="AP134" s="7">
        <f>SUM(C134:AO134)</f>
        <v>947</v>
      </c>
      <c r="AQ134" s="7">
        <f>COUNTA(C134:AO134)</f>
        <v>5</v>
      </c>
      <c r="AR134" s="12">
        <f>AP134/AQ134</f>
        <v>189.4</v>
      </c>
      <c r="AS134" s="9" t="s">
        <v>126</v>
      </c>
      <c r="AT134" s="9" t="s">
        <v>127</v>
      </c>
      <c r="AU134" s="21">
        <v>10</v>
      </c>
    </row>
    <row r="135" spans="1:47" ht="11.25" x14ac:dyDescent="0.15">
      <c r="A135" s="8" t="s">
        <v>33</v>
      </c>
      <c r="B135" s="9" t="s">
        <v>192</v>
      </c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271</v>
      </c>
      <c r="Q135" s="14">
        <v>291</v>
      </c>
      <c r="R135" s="14">
        <v>290</v>
      </c>
      <c r="S135" s="14">
        <v>92</v>
      </c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0"/>
      <c r="AK135" s="10"/>
      <c r="AL135" s="10"/>
      <c r="AM135" s="14"/>
      <c r="AN135" s="14"/>
      <c r="AO135" s="14"/>
      <c r="AP135" s="7">
        <f>SUM(C135:AO135)</f>
        <v>944</v>
      </c>
      <c r="AQ135" s="7">
        <f>COUNTA(C135:AO135)</f>
        <v>4</v>
      </c>
      <c r="AR135" s="12">
        <f>AP135/AQ135</f>
        <v>236</v>
      </c>
      <c r="AS135" s="9" t="s">
        <v>192</v>
      </c>
      <c r="AT135" s="14" t="s">
        <v>777</v>
      </c>
      <c r="AU135" s="21">
        <v>37</v>
      </c>
    </row>
    <row r="136" spans="1:47" ht="11.25" x14ac:dyDescent="0.15">
      <c r="A136" s="8"/>
      <c r="B136" s="9" t="s">
        <v>324</v>
      </c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>
        <v>276</v>
      </c>
      <c r="T136" s="14">
        <v>134</v>
      </c>
      <c r="U136" s="14">
        <v>78</v>
      </c>
      <c r="V136" s="14">
        <v>116</v>
      </c>
      <c r="W136" s="14">
        <v>228</v>
      </c>
      <c r="X136" s="14">
        <v>108</v>
      </c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0"/>
      <c r="AK136" s="10"/>
      <c r="AL136" s="10"/>
      <c r="AM136" s="14"/>
      <c r="AN136" s="14"/>
      <c r="AO136" s="14"/>
      <c r="AP136" s="7">
        <f>SUM(C136:AO136)</f>
        <v>940</v>
      </c>
      <c r="AQ136" s="7">
        <f>COUNTA(C136:AO136)</f>
        <v>6</v>
      </c>
      <c r="AR136" s="12">
        <f>AP136/AQ136</f>
        <v>156.66666666666666</v>
      </c>
      <c r="AS136" s="9" t="s">
        <v>324</v>
      </c>
      <c r="AT136" s="9" t="s">
        <v>325</v>
      </c>
      <c r="AU136" s="21">
        <v>248</v>
      </c>
    </row>
    <row r="137" spans="1:47" ht="11.25" x14ac:dyDescent="0.15">
      <c r="A137" s="8" t="s">
        <v>33</v>
      </c>
      <c r="B137" s="9" t="s">
        <v>286</v>
      </c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>
        <v>71</v>
      </c>
      <c r="S137" s="14">
        <v>90</v>
      </c>
      <c r="T137" s="14">
        <v>151</v>
      </c>
      <c r="U137" s="14">
        <v>243</v>
      </c>
      <c r="V137" s="14">
        <v>231</v>
      </c>
      <c r="W137" s="14">
        <v>153</v>
      </c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0"/>
      <c r="AK137" s="10"/>
      <c r="AL137" s="10"/>
      <c r="AM137" s="14"/>
      <c r="AN137" s="14"/>
      <c r="AO137" s="14"/>
      <c r="AP137" s="7">
        <f>SUM(C137:AO137)</f>
        <v>939</v>
      </c>
      <c r="AQ137" s="7">
        <f>COUNTA(C137:AO137)</f>
        <v>6</v>
      </c>
      <c r="AR137" s="12">
        <f>AP137/AQ137</f>
        <v>156.5</v>
      </c>
      <c r="AS137" s="9" t="s">
        <v>286</v>
      </c>
      <c r="AT137" s="14" t="s">
        <v>765</v>
      </c>
      <c r="AU137" s="21">
        <v>66</v>
      </c>
    </row>
    <row r="138" spans="1:47" ht="11.25" x14ac:dyDescent="0.15">
      <c r="A138" s="8"/>
      <c r="B138" s="9" t="s">
        <v>179</v>
      </c>
      <c r="C138" s="14"/>
      <c r="D138" s="14"/>
      <c r="E138" s="14">
        <v>196</v>
      </c>
      <c r="F138" s="14"/>
      <c r="G138" s="14">
        <v>233</v>
      </c>
      <c r="H138" s="14">
        <v>181</v>
      </c>
      <c r="I138" s="14">
        <v>200</v>
      </c>
      <c r="J138" s="14">
        <v>123</v>
      </c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0"/>
      <c r="AK138" s="10"/>
      <c r="AL138" s="10"/>
      <c r="AM138" s="14"/>
      <c r="AN138" s="14"/>
      <c r="AO138" s="14"/>
      <c r="AP138" s="7">
        <f>SUM(C138:AO138)</f>
        <v>933</v>
      </c>
      <c r="AQ138" s="7">
        <f>COUNTA(C138:AO138)</f>
        <v>5</v>
      </c>
      <c r="AR138" s="12">
        <f>AP138/AQ138</f>
        <v>186.6</v>
      </c>
      <c r="AS138" s="9" t="s">
        <v>179</v>
      </c>
      <c r="AT138" s="9" t="s">
        <v>180</v>
      </c>
      <c r="AU138" s="21">
        <v>345</v>
      </c>
    </row>
    <row r="139" spans="1:47" ht="11.25" x14ac:dyDescent="0.15">
      <c r="A139" s="8"/>
      <c r="B139" s="9" t="s">
        <v>268</v>
      </c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>
        <v>160</v>
      </c>
      <c r="S139" s="14">
        <v>153</v>
      </c>
      <c r="T139" s="14">
        <v>165</v>
      </c>
      <c r="U139" s="14">
        <v>123</v>
      </c>
      <c r="V139" s="14">
        <v>114</v>
      </c>
      <c r="W139" s="14">
        <v>86</v>
      </c>
      <c r="X139" s="14">
        <v>70</v>
      </c>
      <c r="Y139" s="14">
        <v>50</v>
      </c>
      <c r="Z139" s="14">
        <v>10</v>
      </c>
      <c r="AA139" s="14"/>
      <c r="AB139" s="14"/>
      <c r="AC139" s="14"/>
      <c r="AD139" s="14"/>
      <c r="AE139" s="14"/>
      <c r="AF139" s="14"/>
      <c r="AG139" s="14"/>
      <c r="AH139" s="14"/>
      <c r="AI139" s="14"/>
      <c r="AJ139" s="10"/>
      <c r="AK139" s="10"/>
      <c r="AL139" s="10"/>
      <c r="AM139" s="14"/>
      <c r="AN139" s="14"/>
      <c r="AO139" s="14"/>
      <c r="AP139" s="7">
        <f>SUM(C139:AO139)</f>
        <v>931</v>
      </c>
      <c r="AQ139" s="7">
        <f>COUNTA(C139:AO139)</f>
        <v>9</v>
      </c>
      <c r="AR139" s="12">
        <f>AP139/AQ139</f>
        <v>103.44444444444444</v>
      </c>
      <c r="AS139" s="9" t="s">
        <v>268</v>
      </c>
      <c r="AT139" s="14" t="s">
        <v>803</v>
      </c>
      <c r="AU139" s="21">
        <v>208</v>
      </c>
    </row>
    <row r="140" spans="1:47" ht="11.25" x14ac:dyDescent="0.15">
      <c r="A140" s="8"/>
      <c r="B140" s="9" t="s">
        <v>175</v>
      </c>
      <c r="C140" s="14"/>
      <c r="D140" s="14"/>
      <c r="E140" s="14"/>
      <c r="F140" s="14"/>
      <c r="G140" s="14">
        <v>243</v>
      </c>
      <c r="H140" s="14">
        <v>258</v>
      </c>
      <c r="I140" s="14">
        <v>241</v>
      </c>
      <c r="J140" s="14">
        <v>169</v>
      </c>
      <c r="K140" s="14">
        <v>18</v>
      </c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0"/>
      <c r="AK140" s="10"/>
      <c r="AL140" s="10"/>
      <c r="AM140" s="14"/>
      <c r="AN140" s="14"/>
      <c r="AO140" s="14"/>
      <c r="AP140" s="7">
        <f>SUM(C140:AO140)</f>
        <v>929</v>
      </c>
      <c r="AQ140" s="7">
        <f>COUNTA(C140:AO140)</f>
        <v>5</v>
      </c>
      <c r="AR140" s="12">
        <f>AP140/AQ140</f>
        <v>185.8</v>
      </c>
      <c r="AS140" s="9" t="s">
        <v>175</v>
      </c>
      <c r="AT140" s="9" t="s">
        <v>176</v>
      </c>
      <c r="AU140" s="21">
        <v>313</v>
      </c>
    </row>
    <row r="141" spans="1:47" ht="11.25" x14ac:dyDescent="0.15">
      <c r="A141" s="8"/>
      <c r="B141" s="9" t="s">
        <v>178</v>
      </c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>
        <v>168</v>
      </c>
      <c r="R141" s="14">
        <v>167</v>
      </c>
      <c r="S141" s="14">
        <v>164</v>
      </c>
      <c r="T141" s="14">
        <v>139</v>
      </c>
      <c r="U141" s="14">
        <v>111</v>
      </c>
      <c r="V141" s="14">
        <v>80</v>
      </c>
      <c r="W141" s="14">
        <v>64</v>
      </c>
      <c r="X141" s="14">
        <v>30</v>
      </c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0"/>
      <c r="AK141" s="10"/>
      <c r="AL141" s="10"/>
      <c r="AM141" s="14"/>
      <c r="AN141" s="14"/>
      <c r="AO141" s="14"/>
      <c r="AP141" s="7">
        <f>SUM(C141:AO141)</f>
        <v>923</v>
      </c>
      <c r="AQ141" s="7">
        <f>COUNTA(C141:AO141)</f>
        <v>8</v>
      </c>
      <c r="AR141" s="12">
        <f>AP141/AQ141</f>
        <v>115.375</v>
      </c>
      <c r="AS141" s="9" t="s">
        <v>178</v>
      </c>
      <c r="AT141" s="14" t="s">
        <v>805</v>
      </c>
      <c r="AU141" s="21">
        <v>6</v>
      </c>
    </row>
    <row r="142" spans="1:47" ht="11.25" x14ac:dyDescent="0.15">
      <c r="A142" s="8" t="s">
        <v>33</v>
      </c>
      <c r="B142" s="9" t="s">
        <v>239</v>
      </c>
      <c r="C142" s="14"/>
      <c r="D142" s="14"/>
      <c r="E142" s="14"/>
      <c r="F142" s="14"/>
      <c r="G142" s="14">
        <v>174</v>
      </c>
      <c r="H142" s="14">
        <v>191</v>
      </c>
      <c r="I142" s="14">
        <v>141</v>
      </c>
      <c r="J142" s="14">
        <v>166</v>
      </c>
      <c r="K142" s="14">
        <v>137</v>
      </c>
      <c r="L142" s="14">
        <v>78</v>
      </c>
      <c r="M142" s="14">
        <v>28</v>
      </c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0"/>
      <c r="AK142" s="10"/>
      <c r="AL142" s="10"/>
      <c r="AM142" s="14"/>
      <c r="AN142" s="14"/>
      <c r="AO142" s="14"/>
      <c r="AP142" s="7">
        <f>SUM(C142:AO142)</f>
        <v>915</v>
      </c>
      <c r="AQ142" s="7">
        <f>COUNTA(C142:AO142)</f>
        <v>7</v>
      </c>
      <c r="AR142" s="12">
        <f>AP142/AQ142</f>
        <v>130.71428571428572</v>
      </c>
      <c r="AS142" s="9" t="s">
        <v>239</v>
      </c>
      <c r="AT142" s="9" t="s">
        <v>240</v>
      </c>
      <c r="AU142" s="21">
        <v>343</v>
      </c>
    </row>
    <row r="143" spans="1:47" ht="11.25" x14ac:dyDescent="0.15">
      <c r="A143" s="8"/>
      <c r="B143" s="9" t="s">
        <v>829</v>
      </c>
      <c r="C143" s="14"/>
      <c r="D143" s="14"/>
      <c r="E143" s="14"/>
      <c r="F143" s="14"/>
      <c r="G143" s="14"/>
      <c r="H143" s="14"/>
      <c r="I143" s="14"/>
      <c r="J143" s="14"/>
      <c r="K143" s="14"/>
      <c r="L143" s="14">
        <v>119</v>
      </c>
      <c r="M143" s="14">
        <v>39</v>
      </c>
      <c r="N143" s="14">
        <v>31</v>
      </c>
      <c r="O143" s="14">
        <v>36</v>
      </c>
      <c r="P143" s="14">
        <v>22</v>
      </c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>
        <v>198</v>
      </c>
      <c r="AE143" s="14">
        <v>240</v>
      </c>
      <c r="AF143" s="14">
        <v>222</v>
      </c>
      <c r="AG143" s="14"/>
      <c r="AH143" s="14"/>
      <c r="AI143" s="14"/>
      <c r="AJ143" s="10"/>
      <c r="AK143" s="10"/>
      <c r="AL143" s="10"/>
      <c r="AM143" s="14"/>
      <c r="AN143" s="14"/>
      <c r="AO143" s="14"/>
      <c r="AP143" s="7">
        <f>SUM(C143:AO143)</f>
        <v>907</v>
      </c>
      <c r="AQ143" s="7">
        <f>COUNTA(C143:AO143)</f>
        <v>8</v>
      </c>
      <c r="AR143" s="12">
        <f>AP143/AQ143</f>
        <v>113.375</v>
      </c>
      <c r="AS143" s="9" t="s">
        <v>829</v>
      </c>
      <c r="AT143" s="9" t="s">
        <v>474</v>
      </c>
      <c r="AU143" s="21">
        <v>206</v>
      </c>
    </row>
    <row r="144" spans="1:47" ht="11.25" x14ac:dyDescent="0.15">
      <c r="A144" s="8"/>
      <c r="B144" s="13" t="s">
        <v>216</v>
      </c>
      <c r="C144" s="14"/>
      <c r="D144" s="14"/>
      <c r="E144" s="14"/>
      <c r="F144" s="14"/>
      <c r="G144" s="14"/>
      <c r="H144" s="14"/>
      <c r="I144" s="14">
        <v>233</v>
      </c>
      <c r="J144" s="14">
        <v>192</v>
      </c>
      <c r="K144" s="14">
        <v>205</v>
      </c>
      <c r="L144" s="14">
        <v>266</v>
      </c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0"/>
      <c r="AK144" s="10"/>
      <c r="AL144" s="10"/>
      <c r="AM144" s="14"/>
      <c r="AN144" s="14"/>
      <c r="AO144" s="14"/>
      <c r="AP144" s="7">
        <f>SUM(C144:AO144)</f>
        <v>896</v>
      </c>
      <c r="AQ144" s="7">
        <f>COUNTA(C144:AO144)</f>
        <v>4</v>
      </c>
      <c r="AR144" s="12">
        <f>AP144/AQ144</f>
        <v>224</v>
      </c>
      <c r="AS144" s="13" t="s">
        <v>216</v>
      </c>
      <c r="AT144" s="13" t="s">
        <v>217</v>
      </c>
      <c r="AU144" s="21">
        <v>205</v>
      </c>
    </row>
    <row r="145" spans="1:47" ht="11.25" x14ac:dyDescent="0.15">
      <c r="A145" s="8"/>
      <c r="B145" s="9" t="s">
        <v>161</v>
      </c>
      <c r="C145" s="14"/>
      <c r="D145" s="14"/>
      <c r="E145" s="14">
        <v>220</v>
      </c>
      <c r="F145" s="14">
        <v>159</v>
      </c>
      <c r="G145" s="14">
        <v>156</v>
      </c>
      <c r="H145" s="14">
        <v>91</v>
      </c>
      <c r="I145" s="14"/>
      <c r="J145" s="14"/>
      <c r="K145" s="14"/>
      <c r="L145" s="14"/>
      <c r="M145" s="14">
        <v>182</v>
      </c>
      <c r="N145" s="14">
        <v>86</v>
      </c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0"/>
      <c r="AK145" s="10"/>
      <c r="AL145" s="10"/>
      <c r="AM145" s="14"/>
      <c r="AN145" s="14"/>
      <c r="AO145" s="14"/>
      <c r="AP145" s="7">
        <f>SUM(C145:AO145)</f>
        <v>894</v>
      </c>
      <c r="AQ145" s="7">
        <f>COUNTA(C145:AO145)</f>
        <v>6</v>
      </c>
      <c r="AR145" s="12">
        <f>AP145/AQ145</f>
        <v>149</v>
      </c>
      <c r="AS145" s="9" t="s">
        <v>161</v>
      </c>
      <c r="AT145" s="9" t="s">
        <v>162</v>
      </c>
      <c r="AU145" s="21">
        <v>72</v>
      </c>
    </row>
    <row r="146" spans="1:47" ht="11.25" x14ac:dyDescent="0.15">
      <c r="A146" s="8"/>
      <c r="B146" s="9" t="s">
        <v>287</v>
      </c>
      <c r="C146" s="14"/>
      <c r="D146" s="14"/>
      <c r="E146" s="14">
        <v>46</v>
      </c>
      <c r="F146" s="14">
        <v>43</v>
      </c>
      <c r="G146" s="14">
        <v>98</v>
      </c>
      <c r="H146" s="14">
        <v>92</v>
      </c>
      <c r="I146" s="14">
        <v>74</v>
      </c>
      <c r="J146" s="14">
        <v>56</v>
      </c>
      <c r="K146" s="14">
        <v>24</v>
      </c>
      <c r="L146" s="14">
        <v>34</v>
      </c>
      <c r="M146" s="14">
        <v>34</v>
      </c>
      <c r="N146" s="14">
        <v>25</v>
      </c>
      <c r="O146" s="14">
        <v>57</v>
      </c>
      <c r="P146" s="14">
        <v>58</v>
      </c>
      <c r="Q146" s="14">
        <v>51</v>
      </c>
      <c r="R146" s="14">
        <v>59</v>
      </c>
      <c r="S146" s="14">
        <v>42</v>
      </c>
      <c r="T146" s="14">
        <v>22</v>
      </c>
      <c r="U146" s="14">
        <v>21</v>
      </c>
      <c r="V146" s="14">
        <v>22</v>
      </c>
      <c r="W146" s="14">
        <v>16</v>
      </c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0"/>
      <c r="AK146" s="10"/>
      <c r="AL146" s="10"/>
      <c r="AM146" s="14"/>
      <c r="AN146" s="14"/>
      <c r="AO146" s="14"/>
      <c r="AP146" s="7">
        <f>SUM(C146:AO146)</f>
        <v>874</v>
      </c>
      <c r="AQ146" s="7">
        <f>COUNTA(C146:AO146)</f>
        <v>19</v>
      </c>
      <c r="AR146" s="12">
        <f>AP146/AQ146</f>
        <v>46</v>
      </c>
      <c r="AS146" s="9" t="s">
        <v>287</v>
      </c>
      <c r="AT146" s="9" t="s">
        <v>288</v>
      </c>
      <c r="AU146" s="21">
        <v>150</v>
      </c>
    </row>
    <row r="147" spans="1:47" ht="11.25" x14ac:dyDescent="0.15">
      <c r="A147" s="8"/>
      <c r="B147" s="9" t="s">
        <v>221</v>
      </c>
      <c r="C147" s="14"/>
      <c r="D147" s="14"/>
      <c r="E147" s="14">
        <v>254</v>
      </c>
      <c r="F147" s="14">
        <v>266</v>
      </c>
      <c r="G147" s="14">
        <v>257</v>
      </c>
      <c r="H147" s="14">
        <v>91</v>
      </c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0"/>
      <c r="AK147" s="10"/>
      <c r="AL147" s="10"/>
      <c r="AM147" s="14"/>
      <c r="AN147" s="14"/>
      <c r="AO147" s="14"/>
      <c r="AP147" s="7">
        <f>SUM(C147:AO147)</f>
        <v>868</v>
      </c>
      <c r="AQ147" s="7">
        <f>COUNTA(C147:AO147)</f>
        <v>4</v>
      </c>
      <c r="AR147" s="12">
        <f>AP147/AQ147</f>
        <v>217</v>
      </c>
      <c r="AS147" s="9" t="s">
        <v>221</v>
      </c>
      <c r="AT147" s="9" t="s">
        <v>222</v>
      </c>
      <c r="AU147" s="21">
        <v>5</v>
      </c>
    </row>
    <row r="148" spans="1:47" ht="11.25" x14ac:dyDescent="0.15">
      <c r="A148" s="8"/>
      <c r="B148" s="9" t="s">
        <v>376</v>
      </c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>
        <v>82</v>
      </c>
      <c r="S148" s="14">
        <v>155</v>
      </c>
      <c r="T148" s="14">
        <v>53</v>
      </c>
      <c r="U148" s="14">
        <v>0</v>
      </c>
      <c r="V148" s="14"/>
      <c r="W148" s="14"/>
      <c r="X148" s="14">
        <v>57</v>
      </c>
      <c r="Y148" s="14">
        <v>49</v>
      </c>
      <c r="Z148" s="14">
        <v>65</v>
      </c>
      <c r="AA148" s="14">
        <v>64</v>
      </c>
      <c r="AB148" s="14">
        <v>80</v>
      </c>
      <c r="AC148" s="14">
        <v>55</v>
      </c>
      <c r="AD148" s="14">
        <v>47</v>
      </c>
      <c r="AE148" s="14">
        <v>35</v>
      </c>
      <c r="AF148" s="14">
        <v>24</v>
      </c>
      <c r="AG148" s="14">
        <v>32</v>
      </c>
      <c r="AH148" s="14">
        <v>28</v>
      </c>
      <c r="AI148" s="14">
        <v>27</v>
      </c>
      <c r="AJ148" s="10">
        <v>5</v>
      </c>
      <c r="AK148" s="10"/>
      <c r="AL148" s="10"/>
      <c r="AM148" s="14"/>
      <c r="AN148" s="14"/>
      <c r="AO148" s="14"/>
      <c r="AP148" s="7">
        <f>SUM(C148:AO148)</f>
        <v>858</v>
      </c>
      <c r="AQ148" s="7">
        <f>COUNTA(C148:AO148)</f>
        <v>17</v>
      </c>
      <c r="AR148" s="12">
        <f>AP148/AQ148</f>
        <v>50.470588235294116</v>
      </c>
      <c r="AS148" s="9" t="s">
        <v>376</v>
      </c>
      <c r="AT148" s="14" t="s">
        <v>764</v>
      </c>
      <c r="AU148" s="21">
        <v>68</v>
      </c>
    </row>
    <row r="149" spans="1:47" ht="11.25" x14ac:dyDescent="0.15">
      <c r="A149" s="8" t="s">
        <v>33</v>
      </c>
      <c r="B149" s="9" t="s">
        <v>235</v>
      </c>
      <c r="C149" s="14"/>
      <c r="D149" s="14"/>
      <c r="E149" s="14">
        <v>87</v>
      </c>
      <c r="F149" s="14">
        <v>190</v>
      </c>
      <c r="G149" s="14">
        <v>205</v>
      </c>
      <c r="H149" s="14">
        <v>168</v>
      </c>
      <c r="I149" s="14">
        <v>205</v>
      </c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0"/>
      <c r="AK149" s="10"/>
      <c r="AL149" s="10"/>
      <c r="AM149" s="14"/>
      <c r="AN149" s="14"/>
      <c r="AO149" s="14"/>
      <c r="AP149" s="7">
        <f>SUM(C149:AO149)</f>
        <v>855</v>
      </c>
      <c r="AQ149" s="7">
        <f>COUNTA(C149:AO149)</f>
        <v>5</v>
      </c>
      <c r="AR149" s="12">
        <f>AP149/AQ149</f>
        <v>171</v>
      </c>
      <c r="AS149" s="9" t="s">
        <v>235</v>
      </c>
      <c r="AT149" s="9" t="s">
        <v>236</v>
      </c>
      <c r="AU149" s="21">
        <v>80</v>
      </c>
    </row>
    <row r="150" spans="1:47" ht="11.25" x14ac:dyDescent="0.15">
      <c r="A150" s="8"/>
      <c r="B150" s="9" t="s">
        <v>220</v>
      </c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143</v>
      </c>
      <c r="Q150" s="14">
        <v>51</v>
      </c>
      <c r="R150" s="14">
        <v>148</v>
      </c>
      <c r="S150" s="14">
        <v>157</v>
      </c>
      <c r="T150" s="14">
        <v>151</v>
      </c>
      <c r="U150" s="14">
        <v>143</v>
      </c>
      <c r="V150" s="14">
        <v>54</v>
      </c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0"/>
      <c r="AK150" s="10"/>
      <c r="AL150" s="10"/>
      <c r="AM150" s="14"/>
      <c r="AN150" s="14"/>
      <c r="AO150" s="14"/>
      <c r="AP150" s="7">
        <f>SUM(C150:AO150)</f>
        <v>847</v>
      </c>
      <c r="AQ150" s="7">
        <f>COUNTA(C150:AO150)</f>
        <v>7</v>
      </c>
      <c r="AR150" s="12">
        <f>AP150/AQ150</f>
        <v>121</v>
      </c>
      <c r="AS150" s="9" t="s">
        <v>220</v>
      </c>
      <c r="AT150" s="14" t="s">
        <v>807</v>
      </c>
      <c r="AU150" s="21">
        <v>149</v>
      </c>
    </row>
    <row r="151" spans="1:47" ht="11.25" x14ac:dyDescent="0.15">
      <c r="A151" s="8"/>
      <c r="B151" s="9" t="s">
        <v>257</v>
      </c>
      <c r="C151" s="14">
        <v>186</v>
      </c>
      <c r="D151" s="14">
        <v>119</v>
      </c>
      <c r="E151" s="14">
        <v>96</v>
      </c>
      <c r="F151" s="14">
        <v>158</v>
      </c>
      <c r="G151" s="14">
        <v>80</v>
      </c>
      <c r="H151" s="14">
        <v>107</v>
      </c>
      <c r="I151" s="14">
        <v>73</v>
      </c>
      <c r="J151" s="14"/>
      <c r="K151" s="14"/>
      <c r="L151" s="14">
        <v>4</v>
      </c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0"/>
      <c r="AK151" s="10"/>
      <c r="AL151" s="10"/>
      <c r="AM151" s="14"/>
      <c r="AN151" s="14"/>
      <c r="AO151" s="14"/>
      <c r="AP151" s="7">
        <f>SUM(C151:AO151)</f>
        <v>823</v>
      </c>
      <c r="AQ151" s="7">
        <f>COUNTA(C151:AO151)</f>
        <v>8</v>
      </c>
      <c r="AR151" s="12">
        <f>AP151/AQ151</f>
        <v>102.875</v>
      </c>
      <c r="AS151" s="9" t="s">
        <v>257</v>
      </c>
      <c r="AT151" s="9" t="s">
        <v>258</v>
      </c>
      <c r="AU151" s="21">
        <v>33</v>
      </c>
    </row>
    <row r="152" spans="1:47" ht="11.25" x14ac:dyDescent="0.15">
      <c r="A152" s="8"/>
      <c r="B152" s="34" t="s">
        <v>858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>
        <v>239</v>
      </c>
      <c r="AH152" s="14">
        <v>210</v>
      </c>
      <c r="AI152" s="14">
        <v>365</v>
      </c>
      <c r="AJ152" s="10"/>
      <c r="AK152" s="10"/>
      <c r="AL152" s="10"/>
      <c r="AM152" s="14"/>
      <c r="AN152" s="14"/>
      <c r="AO152" s="14"/>
      <c r="AP152" s="7">
        <f>SUM(C152:AO152)</f>
        <v>814</v>
      </c>
      <c r="AQ152" s="7">
        <f>COUNTA(C152:AO152)</f>
        <v>3</v>
      </c>
      <c r="AR152" s="12">
        <f>AP152/AQ152</f>
        <v>271.33333333333331</v>
      </c>
      <c r="AS152" s="34" t="s">
        <v>858</v>
      </c>
      <c r="AT152" s="35" t="s">
        <v>859</v>
      </c>
      <c r="AU152" s="21">
        <v>415</v>
      </c>
    </row>
    <row r="153" spans="1:47" ht="11.25" x14ac:dyDescent="0.15">
      <c r="A153" s="8"/>
      <c r="B153" s="9" t="s">
        <v>237</v>
      </c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>
        <v>352</v>
      </c>
      <c r="U153" s="14">
        <v>331</v>
      </c>
      <c r="V153" s="14">
        <v>123</v>
      </c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0"/>
      <c r="AK153" s="10"/>
      <c r="AL153" s="10"/>
      <c r="AM153" s="14"/>
      <c r="AN153" s="14"/>
      <c r="AO153" s="14"/>
      <c r="AP153" s="7">
        <f>SUM(C153:AO153)</f>
        <v>806</v>
      </c>
      <c r="AQ153" s="7">
        <f>COUNTA(C153:AO153)</f>
        <v>3</v>
      </c>
      <c r="AR153" s="12">
        <f>AP153/AQ153</f>
        <v>268.66666666666669</v>
      </c>
      <c r="AS153" s="9" t="s">
        <v>237</v>
      </c>
      <c r="AT153" s="9" t="s">
        <v>238</v>
      </c>
      <c r="AU153" s="21">
        <v>40</v>
      </c>
    </row>
    <row r="154" spans="1:47" ht="11.25" x14ac:dyDescent="0.15">
      <c r="A154" s="8"/>
      <c r="B154" s="9" t="s">
        <v>591</v>
      </c>
      <c r="C154" s="14"/>
      <c r="D154" s="14"/>
      <c r="E154" s="14"/>
      <c r="F154" s="14">
        <v>98</v>
      </c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0">
        <v>234</v>
      </c>
      <c r="AK154" s="10">
        <v>227</v>
      </c>
      <c r="AL154" s="10">
        <v>247</v>
      </c>
      <c r="AM154" s="14"/>
      <c r="AN154" s="14"/>
      <c r="AO154" s="14"/>
      <c r="AP154" s="7">
        <f>SUM(C154:AO154)</f>
        <v>806</v>
      </c>
      <c r="AQ154" s="7">
        <f>COUNTA(C154:AO154)</f>
        <v>4</v>
      </c>
      <c r="AR154" s="12">
        <f>AP154/AQ154</f>
        <v>201.5</v>
      </c>
      <c r="AS154" s="9" t="s">
        <v>591</v>
      </c>
      <c r="AT154" s="9" t="s">
        <v>592</v>
      </c>
      <c r="AU154" s="21">
        <v>258</v>
      </c>
    </row>
    <row r="155" spans="1:47" ht="11.25" x14ac:dyDescent="0.15">
      <c r="A155" s="8"/>
      <c r="B155" s="9" t="s">
        <v>276</v>
      </c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>
        <v>219</v>
      </c>
      <c r="S155" s="14">
        <v>162</v>
      </c>
      <c r="T155" s="14">
        <v>136</v>
      </c>
      <c r="U155" s="14">
        <v>181</v>
      </c>
      <c r="V155" s="14">
        <v>94</v>
      </c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0"/>
      <c r="AK155" s="10"/>
      <c r="AL155" s="10"/>
      <c r="AM155" s="14"/>
      <c r="AN155" s="14"/>
      <c r="AO155" s="14"/>
      <c r="AP155" s="7">
        <f>SUM(C155:AO155)</f>
        <v>792</v>
      </c>
      <c r="AQ155" s="7">
        <f>COUNTA(C155:AO155)</f>
        <v>5</v>
      </c>
      <c r="AR155" s="12">
        <f>AP155/AQ155</f>
        <v>158.4</v>
      </c>
      <c r="AS155" s="9" t="s">
        <v>276</v>
      </c>
      <c r="AT155" s="14" t="s">
        <v>787</v>
      </c>
      <c r="AU155" s="21">
        <v>82</v>
      </c>
    </row>
    <row r="156" spans="1:47" ht="11.25" x14ac:dyDescent="0.15">
      <c r="A156" s="8"/>
      <c r="B156" s="9" t="s">
        <v>318</v>
      </c>
      <c r="C156" s="14">
        <v>66</v>
      </c>
      <c r="D156" s="14"/>
      <c r="E156" s="14">
        <v>27</v>
      </c>
      <c r="F156" s="14">
        <v>15</v>
      </c>
      <c r="G156" s="14">
        <v>76</v>
      </c>
      <c r="H156" s="14">
        <v>48</v>
      </c>
      <c r="I156" s="14">
        <v>12</v>
      </c>
      <c r="J156" s="14">
        <v>29</v>
      </c>
      <c r="K156" s="14">
        <v>31</v>
      </c>
      <c r="L156" s="14">
        <v>87</v>
      </c>
      <c r="M156" s="14">
        <v>95</v>
      </c>
      <c r="N156" s="14">
        <v>119</v>
      </c>
      <c r="O156" s="14">
        <v>96</v>
      </c>
      <c r="P156" s="14">
        <v>83</v>
      </c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0"/>
      <c r="AK156" s="10"/>
      <c r="AL156" s="10"/>
      <c r="AM156" s="14"/>
      <c r="AN156" s="14"/>
      <c r="AO156" s="14"/>
      <c r="AP156" s="7">
        <f>SUM(C156:AO156)</f>
        <v>784</v>
      </c>
      <c r="AQ156" s="7">
        <f>COUNTA(C156:AO156)</f>
        <v>13</v>
      </c>
      <c r="AR156" s="12">
        <f>AP156/AQ156</f>
        <v>60.307692307692307</v>
      </c>
      <c r="AS156" s="9" t="s">
        <v>318</v>
      </c>
      <c r="AT156" s="9" t="s">
        <v>319</v>
      </c>
      <c r="AU156" s="21">
        <v>353</v>
      </c>
    </row>
    <row r="157" spans="1:47" ht="11.25" x14ac:dyDescent="0.15">
      <c r="A157" s="8"/>
      <c r="B157" s="9" t="s">
        <v>206</v>
      </c>
      <c r="C157" s="14"/>
      <c r="D157" s="14"/>
      <c r="E157" s="14">
        <v>233</v>
      </c>
      <c r="F157" s="14">
        <v>209</v>
      </c>
      <c r="G157" s="14">
        <v>183</v>
      </c>
      <c r="H157" s="14">
        <v>157</v>
      </c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0"/>
      <c r="AK157" s="10"/>
      <c r="AL157" s="10"/>
      <c r="AM157" s="14"/>
      <c r="AN157" s="14"/>
      <c r="AO157" s="14"/>
      <c r="AP157" s="7">
        <f>SUM(C157:AO157)</f>
        <v>782</v>
      </c>
      <c r="AQ157" s="7">
        <f>COUNTA(C157:AO157)</f>
        <v>4</v>
      </c>
      <c r="AR157" s="12">
        <f>AP157/AQ157</f>
        <v>195.5</v>
      </c>
      <c r="AS157" s="9" t="s">
        <v>206</v>
      </c>
      <c r="AT157" s="9" t="s">
        <v>207</v>
      </c>
      <c r="AU157" s="21">
        <v>274</v>
      </c>
    </row>
    <row r="158" spans="1:47" ht="11.25" x14ac:dyDescent="0.15">
      <c r="A158" s="8"/>
      <c r="B158" s="9" t="s">
        <v>374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>
        <v>310</v>
      </c>
      <c r="V158" s="14">
        <v>278</v>
      </c>
      <c r="W158" s="14">
        <v>164</v>
      </c>
      <c r="X158" s="14">
        <v>28</v>
      </c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0"/>
      <c r="AK158" s="10"/>
      <c r="AL158" s="10"/>
      <c r="AM158" s="14"/>
      <c r="AN158" s="14"/>
      <c r="AO158" s="14"/>
      <c r="AP158" s="7">
        <f>SUM(C158:AO158)</f>
        <v>780</v>
      </c>
      <c r="AQ158" s="7">
        <f>COUNTA(C158:AO158)</f>
        <v>4</v>
      </c>
      <c r="AR158" s="12">
        <f>AP158/AQ158</f>
        <v>195</v>
      </c>
      <c r="AS158" s="9" t="s">
        <v>374</v>
      </c>
      <c r="AT158" s="9" t="s">
        <v>375</v>
      </c>
      <c r="AU158" s="21">
        <v>218</v>
      </c>
    </row>
    <row r="159" spans="1:47" ht="11.25" x14ac:dyDescent="0.15">
      <c r="A159" s="8"/>
      <c r="B159" s="9" t="s">
        <v>283</v>
      </c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>
        <v>173</v>
      </c>
      <c r="S159" s="14">
        <v>198</v>
      </c>
      <c r="T159" s="14">
        <v>103</v>
      </c>
      <c r="U159" s="14">
        <v>66</v>
      </c>
      <c r="V159" s="14">
        <v>115</v>
      </c>
      <c r="W159" s="14">
        <v>123</v>
      </c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0"/>
      <c r="AK159" s="10"/>
      <c r="AL159" s="10"/>
      <c r="AM159" s="14"/>
      <c r="AN159" s="14"/>
      <c r="AO159" s="14"/>
      <c r="AP159" s="7">
        <f>SUM(C159:AO159)</f>
        <v>778</v>
      </c>
      <c r="AQ159" s="7">
        <f>COUNTA(C159:AO159)</f>
        <v>6</v>
      </c>
      <c r="AR159" s="12">
        <f>AP159/AQ159</f>
        <v>129.66666666666666</v>
      </c>
      <c r="AS159" s="9" t="s">
        <v>283</v>
      </c>
      <c r="AT159" s="14" t="s">
        <v>802</v>
      </c>
      <c r="AU159" s="21">
        <v>76</v>
      </c>
    </row>
    <row r="160" spans="1:47" ht="11.25" x14ac:dyDescent="0.15">
      <c r="A160" s="8"/>
      <c r="B160" s="9" t="s">
        <v>197</v>
      </c>
      <c r="C160" s="14"/>
      <c r="D160" s="14"/>
      <c r="E160" s="14"/>
      <c r="F160" s="14"/>
      <c r="G160" s="14">
        <v>262</v>
      </c>
      <c r="H160" s="14">
        <v>231</v>
      </c>
      <c r="I160" s="14">
        <v>284</v>
      </c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0"/>
      <c r="AK160" s="10"/>
      <c r="AL160" s="10"/>
      <c r="AM160" s="14"/>
      <c r="AN160" s="14"/>
      <c r="AO160" s="14"/>
      <c r="AP160" s="7">
        <f>SUM(C160:AO160)</f>
        <v>777</v>
      </c>
      <c r="AQ160" s="7">
        <f>COUNTA(C160:AO160)</f>
        <v>3</v>
      </c>
      <c r="AR160" s="12">
        <f>AP160/AQ160</f>
        <v>259</v>
      </c>
      <c r="AS160" s="9" t="s">
        <v>197</v>
      </c>
      <c r="AT160" s="9" t="s">
        <v>198</v>
      </c>
      <c r="AU160" s="21">
        <v>366</v>
      </c>
    </row>
    <row r="161" spans="1:47" ht="11.25" x14ac:dyDescent="0.15">
      <c r="A161" s="8"/>
      <c r="B161" s="9" t="s">
        <v>277</v>
      </c>
      <c r="C161" s="14">
        <v>135</v>
      </c>
      <c r="D161" s="14">
        <v>121</v>
      </c>
      <c r="E161" s="14">
        <v>131</v>
      </c>
      <c r="F161" s="14">
        <v>78</v>
      </c>
      <c r="G161" s="14">
        <v>79</v>
      </c>
      <c r="H161" s="14">
        <v>71</v>
      </c>
      <c r="I161" s="14">
        <v>91</v>
      </c>
      <c r="J161" s="14">
        <v>67</v>
      </c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0"/>
      <c r="AK161" s="10"/>
      <c r="AL161" s="10"/>
      <c r="AM161" s="14"/>
      <c r="AN161" s="14"/>
      <c r="AO161" s="14"/>
      <c r="AP161" s="7">
        <f>SUM(C161:AO161)</f>
        <v>773</v>
      </c>
      <c r="AQ161" s="7">
        <f>COUNTA(C161:AO161)</f>
        <v>8</v>
      </c>
      <c r="AR161" s="12">
        <f>AP161/AQ161</f>
        <v>96.625</v>
      </c>
      <c r="AS161" s="9" t="s">
        <v>277</v>
      </c>
      <c r="AT161" s="9" t="s">
        <v>278</v>
      </c>
      <c r="AU161" s="21">
        <v>302</v>
      </c>
    </row>
    <row r="162" spans="1:47" ht="11.25" x14ac:dyDescent="0.15">
      <c r="A162" s="8"/>
      <c r="B162" s="9" t="s">
        <v>229</v>
      </c>
      <c r="C162" s="14"/>
      <c r="D162" s="14"/>
      <c r="E162" s="14">
        <v>226</v>
      </c>
      <c r="F162" s="14">
        <v>255</v>
      </c>
      <c r="G162" s="14">
        <v>181</v>
      </c>
      <c r="H162" s="14">
        <v>107</v>
      </c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0"/>
      <c r="AK162" s="10"/>
      <c r="AL162" s="10"/>
      <c r="AM162" s="14"/>
      <c r="AN162" s="14"/>
      <c r="AO162" s="14"/>
      <c r="AP162" s="7">
        <f>SUM(C162:AO162)</f>
        <v>769</v>
      </c>
      <c r="AQ162" s="7">
        <f>COUNTA(C162:AO162)</f>
        <v>4</v>
      </c>
      <c r="AR162" s="12">
        <f>AP162/AQ162</f>
        <v>192.25</v>
      </c>
      <c r="AS162" s="9" t="s">
        <v>229</v>
      </c>
      <c r="AT162" s="9" t="s">
        <v>230</v>
      </c>
      <c r="AU162" s="21">
        <v>67</v>
      </c>
    </row>
    <row r="163" spans="1:47" ht="11.25" x14ac:dyDescent="0.15">
      <c r="A163" s="8"/>
      <c r="B163" s="9" t="s">
        <v>299</v>
      </c>
      <c r="C163" s="14"/>
      <c r="D163" s="14"/>
      <c r="E163" s="14"/>
      <c r="F163" s="14"/>
      <c r="G163" s="14"/>
      <c r="H163" s="14"/>
      <c r="I163" s="14"/>
      <c r="J163" s="14">
        <v>137</v>
      </c>
      <c r="K163" s="14">
        <v>152</v>
      </c>
      <c r="L163" s="14">
        <v>47</v>
      </c>
      <c r="M163" s="14">
        <v>65</v>
      </c>
      <c r="N163" s="14">
        <v>160</v>
      </c>
      <c r="O163" s="14">
        <v>76</v>
      </c>
      <c r="P163" s="14">
        <v>41</v>
      </c>
      <c r="Q163" s="14">
        <v>27</v>
      </c>
      <c r="R163" s="14">
        <v>47</v>
      </c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0"/>
      <c r="AK163" s="10"/>
      <c r="AL163" s="10"/>
      <c r="AM163" s="14"/>
      <c r="AN163" s="14"/>
      <c r="AO163" s="14"/>
      <c r="AP163" s="7">
        <f>SUM(C163:AO163)</f>
        <v>752</v>
      </c>
      <c r="AQ163" s="7">
        <f>COUNTA(C163:AO163)</f>
        <v>9</v>
      </c>
      <c r="AR163" s="12">
        <f>AP163/AQ163</f>
        <v>83.555555555555557</v>
      </c>
      <c r="AS163" s="9" t="s">
        <v>299</v>
      </c>
      <c r="AT163" s="9" t="s">
        <v>300</v>
      </c>
      <c r="AU163" s="21">
        <v>306</v>
      </c>
    </row>
    <row r="164" spans="1:47" ht="11.25" x14ac:dyDescent="0.15">
      <c r="A164" s="8"/>
      <c r="B164" s="9" t="s">
        <v>284</v>
      </c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>
        <v>135</v>
      </c>
      <c r="S164" s="14">
        <v>98</v>
      </c>
      <c r="T164" s="14">
        <v>90</v>
      </c>
      <c r="U164" s="14">
        <v>142</v>
      </c>
      <c r="V164" s="14">
        <v>157</v>
      </c>
      <c r="W164" s="14">
        <v>47</v>
      </c>
      <c r="X164" s="14">
        <v>74</v>
      </c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0"/>
      <c r="AK164" s="10"/>
      <c r="AL164" s="10"/>
      <c r="AM164" s="14"/>
      <c r="AN164" s="14"/>
      <c r="AO164" s="14"/>
      <c r="AP164" s="7">
        <f>SUM(C164:AO164)</f>
        <v>743</v>
      </c>
      <c r="AQ164" s="7">
        <f>COUNTA(C164:AO164)</f>
        <v>7</v>
      </c>
      <c r="AR164" s="12">
        <f>AP164/AQ164</f>
        <v>106.14285714285714</v>
      </c>
      <c r="AS164" s="9" t="s">
        <v>284</v>
      </c>
      <c r="AT164" s="14" t="s">
        <v>285</v>
      </c>
      <c r="AU164" s="21">
        <v>2</v>
      </c>
    </row>
    <row r="165" spans="1:47" ht="11.25" x14ac:dyDescent="0.15">
      <c r="A165" s="8"/>
      <c r="B165" s="34" t="s">
        <v>862</v>
      </c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>
        <v>224</v>
      </c>
      <c r="AJ165" s="10">
        <v>198</v>
      </c>
      <c r="AK165" s="10">
        <v>140</v>
      </c>
      <c r="AL165" s="10">
        <v>181</v>
      </c>
      <c r="AM165" s="14"/>
      <c r="AN165" s="14"/>
      <c r="AO165" s="14"/>
      <c r="AP165" s="7">
        <f>SUM(C165:AO165)</f>
        <v>743</v>
      </c>
      <c r="AQ165" s="7">
        <f>COUNTA(C165:AO165)</f>
        <v>4</v>
      </c>
      <c r="AR165" s="12">
        <f>AP165/AQ165</f>
        <v>185.75</v>
      </c>
      <c r="AS165" s="34" t="s">
        <v>862</v>
      </c>
      <c r="AT165" s="35" t="s">
        <v>863</v>
      </c>
      <c r="AU165" s="21">
        <v>418</v>
      </c>
    </row>
    <row r="166" spans="1:47" ht="11.25" x14ac:dyDescent="0.15">
      <c r="A166" s="8"/>
      <c r="B166" s="9" t="s">
        <v>291</v>
      </c>
      <c r="C166" s="14">
        <v>103</v>
      </c>
      <c r="D166" s="14"/>
      <c r="E166" s="14">
        <v>41</v>
      </c>
      <c r="F166" s="14">
        <v>154</v>
      </c>
      <c r="G166" s="14">
        <v>154</v>
      </c>
      <c r="H166" s="14">
        <v>42</v>
      </c>
      <c r="I166" s="14">
        <v>115</v>
      </c>
      <c r="J166" s="14">
        <v>133</v>
      </c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0"/>
      <c r="AK166" s="10"/>
      <c r="AL166" s="10"/>
      <c r="AM166" s="14"/>
      <c r="AN166" s="14"/>
      <c r="AO166" s="14"/>
      <c r="AP166" s="7">
        <f>SUM(C166:AO166)</f>
        <v>742</v>
      </c>
      <c r="AQ166" s="7">
        <f>COUNTA(C166:AO166)</f>
        <v>7</v>
      </c>
      <c r="AR166" s="12">
        <f>AP166/AQ166</f>
        <v>106</v>
      </c>
      <c r="AS166" s="9" t="s">
        <v>291</v>
      </c>
      <c r="AT166" s="9" t="s">
        <v>292</v>
      </c>
      <c r="AU166" s="21">
        <v>142</v>
      </c>
    </row>
    <row r="167" spans="1:47" ht="11.25" x14ac:dyDescent="0.15">
      <c r="A167" s="8"/>
      <c r="B167" s="9" t="s">
        <v>255</v>
      </c>
      <c r="C167" s="14"/>
      <c r="D167" s="14"/>
      <c r="E167" s="14">
        <v>101</v>
      </c>
      <c r="F167" s="14">
        <v>176</v>
      </c>
      <c r="G167" s="14">
        <v>104</v>
      </c>
      <c r="H167" s="14"/>
      <c r="I167" s="14"/>
      <c r="J167" s="14"/>
      <c r="K167" s="14">
        <v>224</v>
      </c>
      <c r="L167" s="14">
        <v>137</v>
      </c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0"/>
      <c r="AK167" s="10"/>
      <c r="AL167" s="10"/>
      <c r="AM167" s="14"/>
      <c r="AN167" s="14"/>
      <c r="AO167" s="14"/>
      <c r="AP167" s="7">
        <f>SUM(C167:AO167)</f>
        <v>742</v>
      </c>
      <c r="AQ167" s="7">
        <f>COUNTA(C167:AO167)</f>
        <v>5</v>
      </c>
      <c r="AR167" s="12">
        <f>AP167/AQ167</f>
        <v>148.4</v>
      </c>
      <c r="AS167" s="9" t="s">
        <v>255</v>
      </c>
      <c r="AT167" s="9" t="s">
        <v>256</v>
      </c>
      <c r="AU167" s="21">
        <v>355</v>
      </c>
    </row>
    <row r="168" spans="1:47" ht="11.25" x14ac:dyDescent="0.15">
      <c r="A168" s="8" t="s">
        <v>33</v>
      </c>
      <c r="B168" s="9" t="s">
        <v>253</v>
      </c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>
        <v>41</v>
      </c>
      <c r="S168" s="14">
        <v>153</v>
      </c>
      <c r="T168" s="14">
        <v>138</v>
      </c>
      <c r="U168" s="14">
        <v>132</v>
      </c>
      <c r="V168" s="14">
        <v>86</v>
      </c>
      <c r="W168" s="14">
        <v>80</v>
      </c>
      <c r="X168" s="14">
        <v>87</v>
      </c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0"/>
      <c r="AK168" s="10"/>
      <c r="AL168" s="10"/>
      <c r="AM168" s="14"/>
      <c r="AN168" s="14"/>
      <c r="AO168" s="14"/>
      <c r="AP168" s="7">
        <f>SUM(C168:AO168)</f>
        <v>717</v>
      </c>
      <c r="AQ168" s="7">
        <f>COUNTA(C168:AO168)</f>
        <v>7</v>
      </c>
      <c r="AR168" s="12">
        <f>AP168/AQ168</f>
        <v>102.42857142857143</v>
      </c>
      <c r="AS168" s="9" t="s">
        <v>253</v>
      </c>
      <c r="AT168" s="14" t="s">
        <v>767</v>
      </c>
      <c r="AU168" s="21">
        <v>340</v>
      </c>
    </row>
    <row r="169" spans="1:47" ht="11.25" x14ac:dyDescent="0.15">
      <c r="A169" s="8" t="s">
        <v>33</v>
      </c>
      <c r="B169" s="9" t="s">
        <v>272</v>
      </c>
      <c r="C169" s="14"/>
      <c r="D169" s="14"/>
      <c r="E169" s="14"/>
      <c r="F169" s="14"/>
      <c r="G169" s="14"/>
      <c r="H169" s="14"/>
      <c r="I169" s="14"/>
      <c r="J169" s="14">
        <v>152</v>
      </c>
      <c r="K169" s="14">
        <v>204</v>
      </c>
      <c r="L169" s="14"/>
      <c r="M169" s="14"/>
      <c r="N169" s="14"/>
      <c r="O169" s="14">
        <v>213</v>
      </c>
      <c r="P169" s="14">
        <v>139</v>
      </c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0"/>
      <c r="AK169" s="10"/>
      <c r="AL169" s="10"/>
      <c r="AM169" s="14"/>
      <c r="AN169" s="14"/>
      <c r="AO169" s="14"/>
      <c r="AP169" s="7">
        <f>SUM(C169:AO169)</f>
        <v>708</v>
      </c>
      <c r="AQ169" s="7">
        <f>COUNTA(C169:AO169)</f>
        <v>4</v>
      </c>
      <c r="AR169" s="12">
        <f>AP169/AQ169</f>
        <v>177</v>
      </c>
      <c r="AS169" s="9" t="s">
        <v>272</v>
      </c>
      <c r="AT169" s="9" t="s">
        <v>273</v>
      </c>
      <c r="AU169" s="21">
        <v>275</v>
      </c>
    </row>
    <row r="170" spans="1:47" ht="11.25" x14ac:dyDescent="0.15">
      <c r="A170" s="8" t="s">
        <v>33</v>
      </c>
      <c r="B170" s="9" t="s">
        <v>320</v>
      </c>
      <c r="C170" s="14"/>
      <c r="D170" s="14"/>
      <c r="E170" s="14">
        <v>171</v>
      </c>
      <c r="F170" s="14">
        <v>181</v>
      </c>
      <c r="G170" s="14">
        <v>86</v>
      </c>
      <c r="H170" s="14">
        <v>91</v>
      </c>
      <c r="I170" s="14">
        <v>99</v>
      </c>
      <c r="J170" s="14">
        <v>68</v>
      </c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0"/>
      <c r="AK170" s="10"/>
      <c r="AL170" s="10"/>
      <c r="AM170" s="14"/>
      <c r="AN170" s="14"/>
      <c r="AO170" s="14"/>
      <c r="AP170" s="7">
        <f>SUM(C170:AO170)</f>
        <v>696</v>
      </c>
      <c r="AQ170" s="7">
        <f>COUNTA(C170:AO170)</f>
        <v>6</v>
      </c>
      <c r="AR170" s="12">
        <f>AP170/AQ170</f>
        <v>116</v>
      </c>
      <c r="AS170" s="9" t="s">
        <v>320</v>
      </c>
      <c r="AT170" s="9" t="s">
        <v>321</v>
      </c>
      <c r="AU170" s="21">
        <v>376</v>
      </c>
    </row>
    <row r="171" spans="1:47" ht="11.25" x14ac:dyDescent="0.15">
      <c r="A171" s="8"/>
      <c r="B171" s="9" t="s">
        <v>231</v>
      </c>
      <c r="C171" s="14"/>
      <c r="D171" s="14"/>
      <c r="E171" s="14">
        <v>234</v>
      </c>
      <c r="F171" s="14">
        <v>202</v>
      </c>
      <c r="G171" s="14">
        <v>248</v>
      </c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0"/>
      <c r="AK171" s="10"/>
      <c r="AL171" s="10"/>
      <c r="AM171" s="14"/>
      <c r="AN171" s="14"/>
      <c r="AO171" s="14"/>
      <c r="AP171" s="7">
        <f>SUM(C171:AO171)</f>
        <v>684</v>
      </c>
      <c r="AQ171" s="7">
        <f>COUNTA(C171:AO171)</f>
        <v>3</v>
      </c>
      <c r="AR171" s="12">
        <f>AP171/AQ171</f>
        <v>228</v>
      </c>
      <c r="AS171" s="9" t="s">
        <v>231</v>
      </c>
      <c r="AT171" s="9" t="s">
        <v>232</v>
      </c>
      <c r="AU171" s="21">
        <v>189</v>
      </c>
    </row>
    <row r="172" spans="1:47" ht="11.25" x14ac:dyDescent="0.15">
      <c r="A172" s="8"/>
      <c r="B172" s="9" t="s">
        <v>368</v>
      </c>
      <c r="C172" s="14"/>
      <c r="D172" s="14"/>
      <c r="E172" s="14"/>
      <c r="F172" s="14"/>
      <c r="G172" s="14"/>
      <c r="H172" s="14">
        <v>101</v>
      </c>
      <c r="I172" s="14">
        <v>112</v>
      </c>
      <c r="J172" s="14">
        <v>115</v>
      </c>
      <c r="K172" s="14">
        <v>116</v>
      </c>
      <c r="L172" s="14">
        <v>48</v>
      </c>
      <c r="M172" s="14">
        <v>37</v>
      </c>
      <c r="N172" s="14">
        <v>23</v>
      </c>
      <c r="O172" s="14">
        <v>40</v>
      </c>
      <c r="P172" s="14">
        <v>44</v>
      </c>
      <c r="Q172" s="14">
        <v>30</v>
      </c>
      <c r="R172" s="14">
        <v>11</v>
      </c>
      <c r="S172" s="14">
        <v>5</v>
      </c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0"/>
      <c r="AK172" s="10"/>
      <c r="AL172" s="10"/>
      <c r="AM172" s="14"/>
      <c r="AN172" s="14"/>
      <c r="AO172" s="14"/>
      <c r="AP172" s="7">
        <f>SUM(C172:AO172)</f>
        <v>682</v>
      </c>
      <c r="AQ172" s="7">
        <f>COUNTA(C172:AO172)</f>
        <v>12</v>
      </c>
      <c r="AR172" s="12">
        <f>AP172/AQ172</f>
        <v>56.833333333333336</v>
      </c>
      <c r="AS172" s="9" t="s">
        <v>368</v>
      </c>
      <c r="AT172" s="9" t="s">
        <v>369</v>
      </c>
      <c r="AU172" s="21">
        <v>84</v>
      </c>
    </row>
    <row r="173" spans="1:47" ht="11.25" x14ac:dyDescent="0.15">
      <c r="A173" s="8"/>
      <c r="B173" s="9" t="s">
        <v>847</v>
      </c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>
        <v>134</v>
      </c>
      <c r="AG173" s="14">
        <v>94</v>
      </c>
      <c r="AH173" s="14">
        <v>65</v>
      </c>
      <c r="AI173" s="14">
        <v>19</v>
      </c>
      <c r="AJ173" s="10">
        <v>108</v>
      </c>
      <c r="AK173" s="10">
        <v>156</v>
      </c>
      <c r="AL173" s="10">
        <v>105</v>
      </c>
      <c r="AM173" s="14"/>
      <c r="AN173" s="14"/>
      <c r="AO173" s="14"/>
      <c r="AP173" s="7">
        <f>SUM(C173:AO173)</f>
        <v>681</v>
      </c>
      <c r="AQ173" s="7">
        <f>COUNTA(C173:AO173)</f>
        <v>7</v>
      </c>
      <c r="AR173" s="12">
        <f>AP173/AQ173</f>
        <v>97.285714285714292</v>
      </c>
      <c r="AS173" s="9" t="s">
        <v>847</v>
      </c>
      <c r="AT173" s="9" t="s">
        <v>848</v>
      </c>
      <c r="AU173" s="21">
        <v>411</v>
      </c>
    </row>
    <row r="174" spans="1:47" ht="11.25" x14ac:dyDescent="0.15">
      <c r="A174" s="8"/>
      <c r="B174" s="9" t="s">
        <v>134</v>
      </c>
      <c r="C174" s="14"/>
      <c r="D174" s="14"/>
      <c r="E174" s="14"/>
      <c r="F174" s="14"/>
      <c r="G174" s="14"/>
      <c r="H174" s="14"/>
      <c r="I174" s="14"/>
      <c r="J174" s="14"/>
      <c r="K174" s="14">
        <v>308</v>
      </c>
      <c r="L174" s="14">
        <v>240</v>
      </c>
      <c r="M174" s="14">
        <v>132</v>
      </c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0"/>
      <c r="AK174" s="10"/>
      <c r="AL174" s="10"/>
      <c r="AM174" s="14"/>
      <c r="AN174" s="14"/>
      <c r="AO174" s="14"/>
      <c r="AP174" s="7">
        <f>SUM(C174:AO174)</f>
        <v>680</v>
      </c>
      <c r="AQ174" s="7">
        <f>COUNTA(C174:AO174)</f>
        <v>3</v>
      </c>
      <c r="AR174" s="12">
        <f>AP174/AQ174</f>
        <v>226.66666666666666</v>
      </c>
      <c r="AS174" s="9" t="s">
        <v>134</v>
      </c>
      <c r="AT174" s="9" t="s">
        <v>135</v>
      </c>
      <c r="AU174" s="21">
        <v>93</v>
      </c>
    </row>
    <row r="175" spans="1:47" ht="11.25" x14ac:dyDescent="0.15">
      <c r="A175" s="8" t="s">
        <v>33</v>
      </c>
      <c r="B175" s="9" t="s">
        <v>181</v>
      </c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>
        <v>325</v>
      </c>
      <c r="N175" s="14">
        <v>350</v>
      </c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0"/>
      <c r="AK175" s="10"/>
      <c r="AL175" s="10"/>
      <c r="AM175" s="14"/>
      <c r="AN175" s="14"/>
      <c r="AO175" s="14"/>
      <c r="AP175" s="7">
        <f>SUM(C175:AO175)</f>
        <v>675</v>
      </c>
      <c r="AQ175" s="7">
        <f>COUNTA(C175:AO175)</f>
        <v>2</v>
      </c>
      <c r="AR175" s="12">
        <f>AP175/AQ175</f>
        <v>337.5</v>
      </c>
      <c r="AS175" s="9" t="s">
        <v>181</v>
      </c>
      <c r="AT175" s="9" t="s">
        <v>182</v>
      </c>
      <c r="AU175" s="21">
        <v>101</v>
      </c>
    </row>
    <row r="176" spans="1:47" ht="11.25" x14ac:dyDescent="0.15">
      <c r="A176" s="8" t="s">
        <v>33</v>
      </c>
      <c r="B176" s="9" t="s">
        <v>398</v>
      </c>
      <c r="C176" s="14">
        <v>97</v>
      </c>
      <c r="D176" s="14">
        <v>71</v>
      </c>
      <c r="E176" s="14">
        <v>74</v>
      </c>
      <c r="F176" s="14">
        <v>59</v>
      </c>
      <c r="G176" s="14">
        <v>35</v>
      </c>
      <c r="H176" s="14">
        <v>81</v>
      </c>
      <c r="I176" s="14">
        <v>28</v>
      </c>
      <c r="J176" s="14">
        <v>34</v>
      </c>
      <c r="K176" s="14">
        <v>32</v>
      </c>
      <c r="L176" s="14">
        <v>11</v>
      </c>
      <c r="M176" s="14">
        <v>32</v>
      </c>
      <c r="N176" s="14">
        <v>15</v>
      </c>
      <c r="O176" s="14">
        <v>26</v>
      </c>
      <c r="P176" s="14">
        <v>44</v>
      </c>
      <c r="Q176" s="14">
        <v>12</v>
      </c>
      <c r="R176" s="14">
        <v>11</v>
      </c>
      <c r="S176" s="14">
        <v>9</v>
      </c>
      <c r="T176" s="14">
        <v>2</v>
      </c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0"/>
      <c r="AK176" s="10"/>
      <c r="AL176" s="10"/>
      <c r="AM176" s="14"/>
      <c r="AN176" s="14"/>
      <c r="AO176" s="14"/>
      <c r="AP176" s="7">
        <f>SUM(C176:AO176)</f>
        <v>673</v>
      </c>
      <c r="AQ176" s="7">
        <f>COUNTA(C176:AO176)</f>
        <v>18</v>
      </c>
      <c r="AR176" s="12">
        <f>AP176/AQ176</f>
        <v>37.388888888888886</v>
      </c>
      <c r="AS176" s="9" t="s">
        <v>398</v>
      </c>
      <c r="AT176" s="9" t="s">
        <v>399</v>
      </c>
      <c r="AU176" s="21">
        <v>186</v>
      </c>
    </row>
    <row r="177" spans="1:47" ht="11.25" x14ac:dyDescent="0.15">
      <c r="A177" s="8"/>
      <c r="B177" s="9" t="s">
        <v>402</v>
      </c>
      <c r="C177" s="14">
        <v>78</v>
      </c>
      <c r="D177" s="14">
        <v>71</v>
      </c>
      <c r="E177" s="14">
        <v>80</v>
      </c>
      <c r="F177" s="14">
        <v>62</v>
      </c>
      <c r="G177" s="14">
        <v>42</v>
      </c>
      <c r="H177" s="14">
        <v>87</v>
      </c>
      <c r="I177" s="14">
        <v>36</v>
      </c>
      <c r="J177" s="14">
        <v>48</v>
      </c>
      <c r="K177" s="14">
        <v>50</v>
      </c>
      <c r="L177" s="14">
        <v>24</v>
      </c>
      <c r="M177" s="14">
        <v>37</v>
      </c>
      <c r="N177" s="14">
        <v>44</v>
      </c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0"/>
      <c r="AK177" s="10"/>
      <c r="AL177" s="10"/>
      <c r="AM177" s="14"/>
      <c r="AN177" s="14"/>
      <c r="AO177" s="14"/>
      <c r="AP177" s="7">
        <f>SUM(C177:AO177)</f>
        <v>659</v>
      </c>
      <c r="AQ177" s="7">
        <f>COUNTA(C177:AO177)</f>
        <v>12</v>
      </c>
      <c r="AR177" s="12">
        <f>AP177/AQ177</f>
        <v>54.916666666666664</v>
      </c>
      <c r="AS177" s="9" t="s">
        <v>402</v>
      </c>
      <c r="AT177" s="9" t="s">
        <v>403</v>
      </c>
      <c r="AU177" s="21">
        <v>184</v>
      </c>
    </row>
    <row r="178" spans="1:47" ht="11.25" x14ac:dyDescent="0.15">
      <c r="A178" s="8"/>
      <c r="B178" s="9" t="s">
        <v>263</v>
      </c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245</v>
      </c>
      <c r="Q178" s="14">
        <v>262</v>
      </c>
      <c r="R178" s="14">
        <v>150</v>
      </c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0"/>
      <c r="AK178" s="10"/>
      <c r="AL178" s="10"/>
      <c r="AM178" s="14"/>
      <c r="AN178" s="14"/>
      <c r="AO178" s="14"/>
      <c r="AP178" s="7">
        <f>SUM(C178:AO178)</f>
        <v>657</v>
      </c>
      <c r="AQ178" s="7">
        <f>COUNTA(C178:AO178)</f>
        <v>3</v>
      </c>
      <c r="AR178" s="12">
        <f>AP178/AQ178</f>
        <v>219</v>
      </c>
      <c r="AS178" s="9" t="s">
        <v>263</v>
      </c>
      <c r="AT178" s="14" t="s">
        <v>757</v>
      </c>
      <c r="AU178" s="21">
        <v>263</v>
      </c>
    </row>
    <row r="179" spans="1:47" ht="11.25" x14ac:dyDescent="0.15">
      <c r="A179" s="8"/>
      <c r="B179" s="9" t="s">
        <v>736</v>
      </c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>
        <v>151</v>
      </c>
      <c r="X179" s="14">
        <v>107</v>
      </c>
      <c r="Y179" s="14">
        <v>73</v>
      </c>
      <c r="Z179" s="14">
        <v>78</v>
      </c>
      <c r="AA179" s="14">
        <v>139</v>
      </c>
      <c r="AB179" s="14">
        <v>104</v>
      </c>
      <c r="AC179" s="14"/>
      <c r="AD179" s="14"/>
      <c r="AE179" s="14"/>
      <c r="AF179" s="14"/>
      <c r="AG179" s="14"/>
      <c r="AH179" s="14"/>
      <c r="AI179" s="14"/>
      <c r="AJ179" s="10"/>
      <c r="AK179" s="10"/>
      <c r="AL179" s="10"/>
      <c r="AM179" s="14"/>
      <c r="AN179" s="14"/>
      <c r="AO179" s="14"/>
      <c r="AP179" s="7">
        <f>SUM(C179:AO179)</f>
        <v>652</v>
      </c>
      <c r="AQ179" s="7">
        <f>COUNTA(C179:AO179)</f>
        <v>6</v>
      </c>
      <c r="AR179" s="12">
        <f>AP179/AQ179</f>
        <v>108.66666666666667</v>
      </c>
      <c r="AS179" s="9" t="s">
        <v>736</v>
      </c>
      <c r="AT179" s="9" t="s">
        <v>753</v>
      </c>
      <c r="AU179" s="21">
        <v>386</v>
      </c>
    </row>
    <row r="180" spans="1:47" ht="11.25" x14ac:dyDescent="0.15">
      <c r="A180" s="8"/>
      <c r="B180" s="9" t="s">
        <v>820</v>
      </c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>
        <v>119</v>
      </c>
      <c r="AD180" s="14">
        <v>81</v>
      </c>
      <c r="AE180" s="14">
        <v>68</v>
      </c>
      <c r="AF180" s="14">
        <v>78</v>
      </c>
      <c r="AG180" s="14">
        <v>72</v>
      </c>
      <c r="AH180" s="14">
        <v>75</v>
      </c>
      <c r="AI180" s="14">
        <v>63</v>
      </c>
      <c r="AJ180" s="10">
        <v>48</v>
      </c>
      <c r="AK180" s="10">
        <v>44</v>
      </c>
      <c r="AL180" s="10"/>
      <c r="AM180" s="14"/>
      <c r="AN180" s="14"/>
      <c r="AO180" s="14"/>
      <c r="AP180" s="7">
        <f>SUM(C180:AO180)</f>
        <v>648</v>
      </c>
      <c r="AQ180" s="7">
        <f>COUNTA(C180:AO180)</f>
        <v>9</v>
      </c>
      <c r="AR180" s="12">
        <f>AP180/AQ180</f>
        <v>72</v>
      </c>
      <c r="AS180" s="9" t="s">
        <v>820</v>
      </c>
      <c r="AT180" s="9" t="s">
        <v>871</v>
      </c>
      <c r="AU180" s="21">
        <v>403</v>
      </c>
    </row>
    <row r="181" spans="1:47" ht="11.25" x14ac:dyDescent="0.15">
      <c r="A181" s="8"/>
      <c r="B181" s="9" t="s">
        <v>314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>
        <v>164</v>
      </c>
      <c r="T181" s="14">
        <v>121</v>
      </c>
      <c r="U181" s="14">
        <v>100</v>
      </c>
      <c r="V181" s="14">
        <v>107</v>
      </c>
      <c r="W181" s="14">
        <v>59</v>
      </c>
      <c r="X181" s="14">
        <v>86</v>
      </c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0"/>
      <c r="AK181" s="10"/>
      <c r="AL181" s="10"/>
      <c r="AM181" s="14"/>
      <c r="AN181" s="14"/>
      <c r="AO181" s="14"/>
      <c r="AP181" s="7">
        <f>SUM(C181:AO181)</f>
        <v>637</v>
      </c>
      <c r="AQ181" s="7">
        <f>COUNTA(C181:AO181)</f>
        <v>6</v>
      </c>
      <c r="AR181" s="12">
        <f>AP181/AQ181</f>
        <v>106.16666666666667</v>
      </c>
      <c r="AS181" s="9" t="s">
        <v>314</v>
      </c>
      <c r="AT181" s="9" t="s">
        <v>315</v>
      </c>
      <c r="AU181" s="21">
        <v>156</v>
      </c>
    </row>
    <row r="182" spans="1:47" ht="11.25" x14ac:dyDescent="0.15">
      <c r="A182" s="8"/>
      <c r="B182" s="9" t="s">
        <v>227</v>
      </c>
      <c r="C182" s="14"/>
      <c r="D182" s="14"/>
      <c r="E182" s="14">
        <v>175</v>
      </c>
      <c r="F182" s="14">
        <v>180</v>
      </c>
      <c r="G182" s="14">
        <v>142</v>
      </c>
      <c r="H182" s="14">
        <v>136</v>
      </c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0"/>
      <c r="AK182" s="10"/>
      <c r="AL182" s="10"/>
      <c r="AM182" s="14"/>
      <c r="AN182" s="14"/>
      <c r="AO182" s="14"/>
      <c r="AP182" s="7">
        <f>SUM(C182:AO182)</f>
        <v>633</v>
      </c>
      <c r="AQ182" s="7">
        <f>COUNTA(C182:AO182)</f>
        <v>4</v>
      </c>
      <c r="AR182" s="12">
        <f>AP182/AQ182</f>
        <v>158.25</v>
      </c>
      <c r="AS182" s="9" t="s">
        <v>227</v>
      </c>
      <c r="AT182" s="9" t="s">
        <v>228</v>
      </c>
      <c r="AU182" s="21">
        <v>144</v>
      </c>
    </row>
    <row r="183" spans="1:47" ht="11.25" x14ac:dyDescent="0.15">
      <c r="A183" s="8"/>
      <c r="B183" s="9" t="s">
        <v>340</v>
      </c>
      <c r="C183" s="14"/>
      <c r="D183" s="14"/>
      <c r="E183" s="14"/>
      <c r="F183" s="14"/>
      <c r="G183" s="14"/>
      <c r="H183" s="14"/>
      <c r="I183" s="14">
        <v>31</v>
      </c>
      <c r="J183" s="14">
        <v>24</v>
      </c>
      <c r="K183" s="14">
        <v>38</v>
      </c>
      <c r="L183" s="14">
        <v>35</v>
      </c>
      <c r="M183" s="14">
        <v>66</v>
      </c>
      <c r="N183" s="14">
        <v>70</v>
      </c>
      <c r="O183" s="14">
        <v>53</v>
      </c>
      <c r="P183" s="14">
        <v>104</v>
      </c>
      <c r="Q183" s="14">
        <v>50</v>
      </c>
      <c r="R183" s="14">
        <v>27</v>
      </c>
      <c r="S183" s="14">
        <v>35</v>
      </c>
      <c r="T183" s="14">
        <v>36</v>
      </c>
      <c r="U183" s="14">
        <v>36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0"/>
      <c r="AK183" s="10"/>
      <c r="AL183" s="10"/>
      <c r="AM183" s="14"/>
      <c r="AN183" s="14"/>
      <c r="AO183" s="14"/>
      <c r="AP183" s="7">
        <f>SUM(C183:AO183)</f>
        <v>605</v>
      </c>
      <c r="AQ183" s="7">
        <f>COUNTA(C183:AO183)</f>
        <v>13</v>
      </c>
      <c r="AR183" s="12">
        <f>AP183/AQ183</f>
        <v>46.53846153846154</v>
      </c>
      <c r="AS183" s="9" t="s">
        <v>340</v>
      </c>
      <c r="AT183" s="9" t="s">
        <v>341</v>
      </c>
      <c r="AU183" s="21">
        <v>281</v>
      </c>
    </row>
    <row r="184" spans="1:47" ht="11.25" x14ac:dyDescent="0.15">
      <c r="A184" s="8"/>
      <c r="B184" s="9" t="s">
        <v>233</v>
      </c>
      <c r="C184" s="14"/>
      <c r="D184" s="14"/>
      <c r="E184" s="14"/>
      <c r="F184" s="14"/>
      <c r="G184" s="14">
        <v>148</v>
      </c>
      <c r="H184" s="14">
        <v>108</v>
      </c>
      <c r="I184" s="14">
        <v>131</v>
      </c>
      <c r="J184" s="14">
        <v>65</v>
      </c>
      <c r="K184" s="14"/>
      <c r="L184" s="14"/>
      <c r="M184" s="14">
        <v>86</v>
      </c>
      <c r="N184" s="14">
        <v>66</v>
      </c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0"/>
      <c r="AK184" s="10"/>
      <c r="AL184" s="10"/>
      <c r="AM184" s="14"/>
      <c r="AN184" s="14"/>
      <c r="AO184" s="14"/>
      <c r="AP184" s="7">
        <f>SUM(C184:AO184)</f>
        <v>604</v>
      </c>
      <c r="AQ184" s="7">
        <f>COUNTA(C184:AO184)</f>
        <v>6</v>
      </c>
      <c r="AR184" s="12">
        <f>AP184/AQ184</f>
        <v>100.66666666666667</v>
      </c>
      <c r="AS184" s="9" t="s">
        <v>233</v>
      </c>
      <c r="AT184" s="9" t="s">
        <v>234</v>
      </c>
      <c r="AU184" s="21">
        <v>153</v>
      </c>
    </row>
    <row r="185" spans="1:47" ht="11.25" x14ac:dyDescent="0.15">
      <c r="A185" s="8"/>
      <c r="B185" s="9" t="s">
        <v>750</v>
      </c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>
        <v>79</v>
      </c>
      <c r="AB185" s="14">
        <v>71</v>
      </c>
      <c r="AC185" s="14">
        <v>68</v>
      </c>
      <c r="AD185" s="14">
        <v>66</v>
      </c>
      <c r="AE185" s="14">
        <v>74</v>
      </c>
      <c r="AF185" s="14">
        <v>52</v>
      </c>
      <c r="AG185" s="14">
        <v>42</v>
      </c>
      <c r="AH185" s="14">
        <v>39</v>
      </c>
      <c r="AI185" s="14">
        <v>17</v>
      </c>
      <c r="AJ185" s="10">
        <v>33</v>
      </c>
      <c r="AK185" s="10">
        <v>24</v>
      </c>
      <c r="AL185" s="10">
        <v>35</v>
      </c>
      <c r="AM185" s="14"/>
      <c r="AN185" s="14"/>
      <c r="AO185" s="14"/>
      <c r="AP185" s="7">
        <f>SUM(C185:AO185)</f>
        <v>600</v>
      </c>
      <c r="AQ185" s="7">
        <f>COUNTA(C185:AO185)</f>
        <v>12</v>
      </c>
      <c r="AR185" s="12">
        <f>AP185/AQ185</f>
        <v>50</v>
      </c>
      <c r="AS185" s="9" t="s">
        <v>750</v>
      </c>
      <c r="AT185" s="9" t="s">
        <v>813</v>
      </c>
      <c r="AU185" s="21">
        <v>399</v>
      </c>
    </row>
    <row r="186" spans="1:47" ht="11.25" x14ac:dyDescent="0.15">
      <c r="A186" s="8"/>
      <c r="B186" s="9" t="s">
        <v>330</v>
      </c>
      <c r="C186" s="14"/>
      <c r="D186" s="14"/>
      <c r="E186" s="14">
        <v>208</v>
      </c>
      <c r="F186" s="14">
        <v>190</v>
      </c>
      <c r="G186" s="14">
        <v>107</v>
      </c>
      <c r="H186" s="14"/>
      <c r="I186" s="14"/>
      <c r="J186" s="14"/>
      <c r="K186" s="14">
        <v>90</v>
      </c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0"/>
      <c r="AK186" s="10"/>
      <c r="AL186" s="10"/>
      <c r="AM186" s="14"/>
      <c r="AN186" s="14"/>
      <c r="AO186" s="14"/>
      <c r="AP186" s="7">
        <f>SUM(C186:AO186)</f>
        <v>595</v>
      </c>
      <c r="AQ186" s="7">
        <f>COUNTA(C186:AO186)</f>
        <v>4</v>
      </c>
      <c r="AR186" s="12">
        <f>AP186/AQ186</f>
        <v>148.75</v>
      </c>
      <c r="AS186" s="9" t="s">
        <v>330</v>
      </c>
      <c r="AT186" s="9" t="s">
        <v>331</v>
      </c>
      <c r="AU186" s="21">
        <v>74</v>
      </c>
    </row>
    <row r="187" spans="1:47" ht="11.25" x14ac:dyDescent="0.15">
      <c r="A187" s="8" t="s">
        <v>33</v>
      </c>
      <c r="B187" s="9" t="s">
        <v>279</v>
      </c>
      <c r="C187" s="14"/>
      <c r="D187" s="14"/>
      <c r="E187" s="14"/>
      <c r="F187" s="14"/>
      <c r="G187" s="14"/>
      <c r="H187" s="14"/>
      <c r="I187" s="14"/>
      <c r="J187" s="14"/>
      <c r="K187" s="14"/>
      <c r="L187" s="14">
        <v>232</v>
      </c>
      <c r="M187" s="14">
        <v>176</v>
      </c>
      <c r="N187" s="14">
        <v>87</v>
      </c>
      <c r="O187" s="14"/>
      <c r="P187" s="14"/>
      <c r="Q187" s="14">
        <v>9</v>
      </c>
      <c r="R187" s="14">
        <v>10</v>
      </c>
      <c r="S187" s="14">
        <v>13</v>
      </c>
      <c r="T187" s="14">
        <v>66</v>
      </c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0"/>
      <c r="AK187" s="10"/>
      <c r="AL187" s="10"/>
      <c r="AM187" s="14"/>
      <c r="AN187" s="14"/>
      <c r="AO187" s="14"/>
      <c r="AP187" s="7">
        <f>SUM(C187:AO187)</f>
        <v>593</v>
      </c>
      <c r="AQ187" s="7">
        <f>COUNTA(C187:AO187)</f>
        <v>7</v>
      </c>
      <c r="AR187" s="12">
        <f>AP187/AQ187</f>
        <v>84.714285714285708</v>
      </c>
      <c r="AS187" s="9" t="s">
        <v>279</v>
      </c>
      <c r="AT187" s="9" t="s">
        <v>280</v>
      </c>
      <c r="AU187" s="21">
        <v>342</v>
      </c>
    </row>
    <row r="188" spans="1:47" ht="11.25" x14ac:dyDescent="0.15">
      <c r="A188" s="8"/>
      <c r="B188" s="9" t="s">
        <v>163</v>
      </c>
      <c r="C188" s="14"/>
      <c r="D188" s="14"/>
      <c r="E188" s="14"/>
      <c r="F188" s="14"/>
      <c r="G188" s="14"/>
      <c r="H188" s="14"/>
      <c r="I188" s="14"/>
      <c r="J188" s="14"/>
      <c r="K188" s="14">
        <v>124</v>
      </c>
      <c r="L188" s="14">
        <v>99</v>
      </c>
      <c r="M188" s="14">
        <v>94</v>
      </c>
      <c r="N188" s="14">
        <v>36</v>
      </c>
      <c r="O188" s="14">
        <v>57</v>
      </c>
      <c r="P188" s="14">
        <v>52</v>
      </c>
      <c r="Q188" s="14">
        <v>55</v>
      </c>
      <c r="R188" s="14">
        <v>49</v>
      </c>
      <c r="S188" s="14">
        <v>8</v>
      </c>
      <c r="T188" s="14">
        <v>16</v>
      </c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0"/>
      <c r="AK188" s="10"/>
      <c r="AL188" s="10"/>
      <c r="AM188" s="14"/>
      <c r="AN188" s="14"/>
      <c r="AO188" s="14"/>
      <c r="AP188" s="7">
        <f>SUM(C188:AO188)</f>
        <v>590</v>
      </c>
      <c r="AQ188" s="7">
        <f>COUNTA(C188:AO188)</f>
        <v>10</v>
      </c>
      <c r="AR188" s="12">
        <f>AP188/AQ188</f>
        <v>59</v>
      </c>
      <c r="AS188" s="9" t="s">
        <v>163</v>
      </c>
      <c r="AT188" s="9" t="s">
        <v>164</v>
      </c>
      <c r="AU188" s="21">
        <v>146</v>
      </c>
    </row>
    <row r="189" spans="1:47" ht="11.25" x14ac:dyDescent="0.15">
      <c r="A189" s="8"/>
      <c r="B189" s="9" t="s">
        <v>397</v>
      </c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>
        <v>18</v>
      </c>
      <c r="S189" s="14">
        <v>121</v>
      </c>
      <c r="T189" s="14">
        <v>141</v>
      </c>
      <c r="U189" s="14">
        <v>110</v>
      </c>
      <c r="V189" s="14">
        <v>38</v>
      </c>
      <c r="W189" s="14">
        <v>101</v>
      </c>
      <c r="X189" s="14">
        <v>46</v>
      </c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0"/>
      <c r="AK189" s="10"/>
      <c r="AL189" s="10"/>
      <c r="AM189" s="14"/>
      <c r="AN189" s="14"/>
      <c r="AO189" s="14"/>
      <c r="AP189" s="7">
        <f>SUM(C189:AO189)</f>
        <v>575</v>
      </c>
      <c r="AQ189" s="7">
        <f>COUNTA(C189:AO189)</f>
        <v>7</v>
      </c>
      <c r="AR189" s="12">
        <f>AP189/AQ189</f>
        <v>82.142857142857139</v>
      </c>
      <c r="AS189" s="9" t="s">
        <v>397</v>
      </c>
      <c r="AT189" s="14" t="s">
        <v>756</v>
      </c>
      <c r="AU189" s="21">
        <v>24</v>
      </c>
    </row>
    <row r="190" spans="1:47" ht="11.25" x14ac:dyDescent="0.15">
      <c r="A190" s="8" t="s">
        <v>33</v>
      </c>
      <c r="B190" s="9" t="s">
        <v>259</v>
      </c>
      <c r="C190" s="14"/>
      <c r="D190" s="14"/>
      <c r="E190" s="14"/>
      <c r="F190" s="14"/>
      <c r="G190" s="14"/>
      <c r="H190" s="14">
        <v>102</v>
      </c>
      <c r="I190" s="14">
        <v>182</v>
      </c>
      <c r="J190" s="14">
        <v>156</v>
      </c>
      <c r="K190" s="14">
        <v>65</v>
      </c>
      <c r="L190" s="14">
        <v>68</v>
      </c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0"/>
      <c r="AK190" s="10"/>
      <c r="AL190" s="10"/>
      <c r="AM190" s="14"/>
      <c r="AN190" s="14"/>
      <c r="AO190" s="14"/>
      <c r="AP190" s="7">
        <f>SUM(C190:AO190)</f>
        <v>573</v>
      </c>
      <c r="AQ190" s="7">
        <f>COUNTA(C190:AO190)</f>
        <v>5</v>
      </c>
      <c r="AR190" s="12">
        <f>AP190/AQ190</f>
        <v>114.6</v>
      </c>
      <c r="AS190" s="9" t="s">
        <v>259</v>
      </c>
      <c r="AT190" s="9" t="s">
        <v>260</v>
      </c>
      <c r="AU190" s="21">
        <v>370</v>
      </c>
    </row>
    <row r="191" spans="1:47" ht="11.25" x14ac:dyDescent="0.15">
      <c r="A191" s="8" t="s">
        <v>33</v>
      </c>
      <c r="B191" s="9" t="s">
        <v>366</v>
      </c>
      <c r="C191" s="14"/>
      <c r="D191" s="14"/>
      <c r="E191" s="14">
        <v>208</v>
      </c>
      <c r="F191" s="14">
        <v>190</v>
      </c>
      <c r="G191" s="14">
        <v>170</v>
      </c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0"/>
      <c r="AK191" s="10"/>
      <c r="AL191" s="10"/>
      <c r="AM191" s="14"/>
      <c r="AN191" s="14"/>
      <c r="AO191" s="14"/>
      <c r="AP191" s="7">
        <f>SUM(C191:AO191)</f>
        <v>568</v>
      </c>
      <c r="AQ191" s="7">
        <f>COUNTA(C191:AO191)</f>
        <v>3</v>
      </c>
      <c r="AR191" s="12">
        <f>AP191/AQ191</f>
        <v>189.33333333333334</v>
      </c>
      <c r="AS191" s="9" t="s">
        <v>366</v>
      </c>
      <c r="AT191" s="9" t="s">
        <v>367</v>
      </c>
      <c r="AU191" s="21">
        <v>98</v>
      </c>
    </row>
    <row r="192" spans="1:47" ht="11.25" x14ac:dyDescent="0.15">
      <c r="A192" s="8"/>
      <c r="B192" s="9" t="s">
        <v>332</v>
      </c>
      <c r="C192" s="14">
        <v>161</v>
      </c>
      <c r="D192" s="14">
        <v>152</v>
      </c>
      <c r="E192" s="14">
        <v>159</v>
      </c>
      <c r="F192" s="14">
        <v>92</v>
      </c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0"/>
      <c r="AK192" s="10"/>
      <c r="AL192" s="10"/>
      <c r="AM192" s="14"/>
      <c r="AN192" s="14"/>
      <c r="AO192" s="14"/>
      <c r="AP192" s="7">
        <f>SUM(C192:AO192)</f>
        <v>564</v>
      </c>
      <c r="AQ192" s="7">
        <f>COUNTA(C192:AO192)</f>
        <v>4</v>
      </c>
      <c r="AR192" s="12">
        <f>AP192/AQ192</f>
        <v>141</v>
      </c>
      <c r="AS192" s="9" t="s">
        <v>332</v>
      </c>
      <c r="AT192" s="9" t="s">
        <v>333</v>
      </c>
      <c r="AU192" s="21">
        <v>247</v>
      </c>
    </row>
    <row r="193" spans="1:47" ht="11.25" x14ac:dyDescent="0.15">
      <c r="A193" s="8"/>
      <c r="B193" s="9" t="s">
        <v>261</v>
      </c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>
        <v>222</v>
      </c>
      <c r="N193" s="14">
        <v>156</v>
      </c>
      <c r="O193" s="14">
        <v>182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0"/>
      <c r="AK193" s="10"/>
      <c r="AL193" s="10"/>
      <c r="AM193" s="14"/>
      <c r="AN193" s="14"/>
      <c r="AO193" s="14"/>
      <c r="AP193" s="7">
        <f>SUM(C193:AO193)</f>
        <v>560</v>
      </c>
      <c r="AQ193" s="7">
        <f>COUNTA(C193:AO193)</f>
        <v>3</v>
      </c>
      <c r="AR193" s="12">
        <f>AP193/AQ193</f>
        <v>186.66666666666666</v>
      </c>
      <c r="AS193" s="9" t="s">
        <v>261</v>
      </c>
      <c r="AT193" s="9" t="s">
        <v>262</v>
      </c>
      <c r="AU193" s="21">
        <v>235</v>
      </c>
    </row>
    <row r="194" spans="1:47" ht="11.25" x14ac:dyDescent="0.15">
      <c r="A194" s="8" t="s">
        <v>33</v>
      </c>
      <c r="B194" s="9" t="s">
        <v>312</v>
      </c>
      <c r="C194" s="14"/>
      <c r="D194" s="14"/>
      <c r="E194" s="14"/>
      <c r="F194" s="14">
        <v>98</v>
      </c>
      <c r="G194" s="14">
        <v>128</v>
      </c>
      <c r="H194" s="14">
        <v>161</v>
      </c>
      <c r="I194" s="14">
        <v>163</v>
      </c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0"/>
      <c r="AK194" s="10"/>
      <c r="AL194" s="10"/>
      <c r="AM194" s="14"/>
      <c r="AN194" s="14"/>
      <c r="AO194" s="14"/>
      <c r="AP194" s="7">
        <f>SUM(C194:AO194)</f>
        <v>550</v>
      </c>
      <c r="AQ194" s="7">
        <f>COUNTA(C194:AO194)</f>
        <v>4</v>
      </c>
      <c r="AR194" s="12">
        <f>AP194/AQ194</f>
        <v>137.5</v>
      </c>
      <c r="AS194" s="9" t="s">
        <v>312</v>
      </c>
      <c r="AT194" s="9" t="s">
        <v>313</v>
      </c>
      <c r="AU194" s="21">
        <v>283</v>
      </c>
    </row>
    <row r="195" spans="1:47" ht="11.25" x14ac:dyDescent="0.15">
      <c r="A195" s="8"/>
      <c r="B195" s="9" t="s">
        <v>308</v>
      </c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>
        <v>174</v>
      </c>
      <c r="N195" s="14">
        <v>180</v>
      </c>
      <c r="O195" s="14">
        <v>193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0"/>
      <c r="AK195" s="10"/>
      <c r="AL195" s="10"/>
      <c r="AM195" s="14"/>
      <c r="AN195" s="14"/>
      <c r="AO195" s="14"/>
      <c r="AP195" s="7">
        <f>SUM(C195:AO195)</f>
        <v>547</v>
      </c>
      <c r="AQ195" s="7">
        <f>COUNTA(C195:AO195)</f>
        <v>3</v>
      </c>
      <c r="AR195" s="12">
        <f>AP195/AQ195</f>
        <v>182.33333333333334</v>
      </c>
      <c r="AS195" s="9" t="s">
        <v>308</v>
      </c>
      <c r="AT195" s="9" t="s">
        <v>309</v>
      </c>
      <c r="AU195" s="21">
        <v>310</v>
      </c>
    </row>
    <row r="196" spans="1:47" ht="11.25" x14ac:dyDescent="0.15">
      <c r="A196" s="8"/>
      <c r="B196" s="9" t="s">
        <v>387</v>
      </c>
      <c r="C196" s="14"/>
      <c r="D196" s="14"/>
      <c r="E196" s="14"/>
      <c r="F196" s="14"/>
      <c r="G196" s="14"/>
      <c r="H196" s="14">
        <v>125</v>
      </c>
      <c r="I196" s="14">
        <v>127</v>
      </c>
      <c r="J196" s="14">
        <v>132</v>
      </c>
      <c r="K196" s="14">
        <v>107</v>
      </c>
      <c r="L196" s="14">
        <v>55</v>
      </c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0"/>
      <c r="AK196" s="10"/>
      <c r="AL196" s="10"/>
      <c r="AM196" s="14"/>
      <c r="AN196" s="14"/>
      <c r="AO196" s="14"/>
      <c r="AP196" s="7">
        <f>SUM(C196:AO196)</f>
        <v>546</v>
      </c>
      <c r="AQ196" s="7">
        <f>COUNTA(C196:AO196)</f>
        <v>5</v>
      </c>
      <c r="AR196" s="12">
        <f>AP196/AQ196</f>
        <v>109.2</v>
      </c>
      <c r="AS196" s="9" t="s">
        <v>387</v>
      </c>
      <c r="AT196" s="9" t="s">
        <v>388</v>
      </c>
      <c r="AU196" s="21">
        <v>133</v>
      </c>
    </row>
    <row r="197" spans="1:47" ht="11.25" x14ac:dyDescent="0.15">
      <c r="A197" s="8"/>
      <c r="B197" s="9" t="s">
        <v>295</v>
      </c>
      <c r="C197" s="14"/>
      <c r="D197" s="14"/>
      <c r="E197" s="14"/>
      <c r="F197" s="14"/>
      <c r="G197" s="14"/>
      <c r="H197" s="14"/>
      <c r="I197" s="14"/>
      <c r="J197" s="14">
        <v>135</v>
      </c>
      <c r="K197" s="14">
        <v>153</v>
      </c>
      <c r="L197" s="14">
        <v>141</v>
      </c>
      <c r="M197" s="14">
        <v>113</v>
      </c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0"/>
      <c r="AK197" s="10"/>
      <c r="AL197" s="10"/>
      <c r="AM197" s="14"/>
      <c r="AN197" s="14"/>
      <c r="AO197" s="14"/>
      <c r="AP197" s="7">
        <f>SUM(C197:AO197)</f>
        <v>542</v>
      </c>
      <c r="AQ197" s="7">
        <f>COUNTA(C197:AO197)</f>
        <v>4</v>
      </c>
      <c r="AR197" s="12">
        <f>AP197/AQ197</f>
        <v>135.5</v>
      </c>
      <c r="AS197" s="9" t="s">
        <v>295</v>
      </c>
      <c r="AT197" s="9" t="s">
        <v>296</v>
      </c>
      <c r="AU197" s="21">
        <v>58</v>
      </c>
    </row>
    <row r="198" spans="1:47" ht="11.25" x14ac:dyDescent="0.15">
      <c r="A198" s="8"/>
      <c r="B198" s="9" t="s">
        <v>303</v>
      </c>
      <c r="C198" s="14"/>
      <c r="D198" s="14"/>
      <c r="E198" s="14">
        <v>135</v>
      </c>
      <c r="F198" s="14">
        <v>59</v>
      </c>
      <c r="G198" s="14">
        <v>135</v>
      </c>
      <c r="H198" s="14">
        <v>118</v>
      </c>
      <c r="I198" s="14">
        <v>95</v>
      </c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0"/>
      <c r="AK198" s="10"/>
      <c r="AL198" s="10"/>
      <c r="AM198" s="14"/>
      <c r="AN198" s="14"/>
      <c r="AO198" s="14"/>
      <c r="AP198" s="7">
        <f>SUM(C198:AO198)</f>
        <v>542</v>
      </c>
      <c r="AQ198" s="7">
        <f>COUNTA(C198:AO198)</f>
        <v>5</v>
      </c>
      <c r="AR198" s="12">
        <f>AP198/AQ198</f>
        <v>108.4</v>
      </c>
      <c r="AS198" s="9" t="s">
        <v>303</v>
      </c>
      <c r="AT198" s="9" t="s">
        <v>304</v>
      </c>
      <c r="AU198" s="21">
        <v>164</v>
      </c>
    </row>
    <row r="199" spans="1:47" ht="11.25" x14ac:dyDescent="0.15">
      <c r="A199" s="8"/>
      <c r="B199" s="9" t="s">
        <v>249</v>
      </c>
      <c r="C199" s="14"/>
      <c r="D199" s="14"/>
      <c r="E199" s="14">
        <v>150</v>
      </c>
      <c r="F199" s="14">
        <v>176</v>
      </c>
      <c r="G199" s="14">
        <v>205</v>
      </c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0"/>
      <c r="AK199" s="10"/>
      <c r="AL199" s="10"/>
      <c r="AM199" s="14"/>
      <c r="AN199" s="14"/>
      <c r="AO199" s="14"/>
      <c r="AP199" s="7">
        <f>SUM(C199:AO199)</f>
        <v>531</v>
      </c>
      <c r="AQ199" s="7">
        <f>COUNTA(C199:AO199)</f>
        <v>3</v>
      </c>
      <c r="AR199" s="12">
        <f>AP199/AQ199</f>
        <v>177</v>
      </c>
      <c r="AS199" s="9" t="s">
        <v>249</v>
      </c>
      <c r="AT199" s="9" t="s">
        <v>250</v>
      </c>
      <c r="AU199" s="21">
        <v>64</v>
      </c>
    </row>
    <row r="200" spans="1:47" ht="11.25" x14ac:dyDescent="0.15">
      <c r="A200" s="8"/>
      <c r="B200" s="9" t="s">
        <v>599</v>
      </c>
      <c r="C200" s="14">
        <v>8</v>
      </c>
      <c r="D200" s="14"/>
      <c r="E200" s="14">
        <v>44</v>
      </c>
      <c r="F200" s="14">
        <v>23</v>
      </c>
      <c r="G200" s="14">
        <v>31</v>
      </c>
      <c r="H200" s="14">
        <v>21</v>
      </c>
      <c r="I200" s="14">
        <v>35</v>
      </c>
      <c r="J200" s="14">
        <v>21</v>
      </c>
      <c r="K200" s="14">
        <v>9</v>
      </c>
      <c r="L200" s="14">
        <v>22</v>
      </c>
      <c r="M200" s="14">
        <v>10</v>
      </c>
      <c r="N200" s="14">
        <v>21</v>
      </c>
      <c r="O200" s="14">
        <v>15</v>
      </c>
      <c r="P200" s="14">
        <v>27</v>
      </c>
      <c r="Q200" s="14">
        <v>33</v>
      </c>
      <c r="R200" s="14">
        <v>24</v>
      </c>
      <c r="S200" s="14">
        <v>12</v>
      </c>
      <c r="T200" s="14">
        <v>32</v>
      </c>
      <c r="U200" s="14">
        <v>29</v>
      </c>
      <c r="V200" s="14">
        <v>12</v>
      </c>
      <c r="W200" s="14">
        <v>10</v>
      </c>
      <c r="X200" s="14">
        <v>10</v>
      </c>
      <c r="Y200" s="14">
        <v>57</v>
      </c>
      <c r="Z200" s="14">
        <v>13</v>
      </c>
      <c r="AA200" s="14"/>
      <c r="AB200" s="14"/>
      <c r="AC200" s="14"/>
      <c r="AD200" s="14"/>
      <c r="AE200" s="14"/>
      <c r="AF200" s="14"/>
      <c r="AG200" s="14"/>
      <c r="AH200" s="14"/>
      <c r="AI200" s="14"/>
      <c r="AJ200" s="10"/>
      <c r="AK200" s="10"/>
      <c r="AL200" s="10"/>
      <c r="AM200" s="14"/>
      <c r="AN200" s="14"/>
      <c r="AO200" s="14"/>
      <c r="AP200" s="7">
        <f>SUM(C200:AO200)</f>
        <v>519</v>
      </c>
      <c r="AQ200" s="7">
        <f>COUNTA(C200:AO200)</f>
        <v>23</v>
      </c>
      <c r="AR200" s="12">
        <f>AP200/AQ200</f>
        <v>22.565217391304348</v>
      </c>
      <c r="AS200" s="9" t="s">
        <v>599</v>
      </c>
      <c r="AT200" s="9" t="s">
        <v>600</v>
      </c>
      <c r="AU200" s="21">
        <v>303</v>
      </c>
    </row>
    <row r="201" spans="1:47" ht="11.25" x14ac:dyDescent="0.15">
      <c r="A201" s="8" t="s">
        <v>33</v>
      </c>
      <c r="B201" s="9" t="s">
        <v>349</v>
      </c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>
        <v>183</v>
      </c>
      <c r="R201" s="14">
        <v>153</v>
      </c>
      <c r="S201" s="14">
        <v>178</v>
      </c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0"/>
      <c r="AK201" s="10"/>
      <c r="AL201" s="10"/>
      <c r="AM201" s="14"/>
      <c r="AN201" s="14"/>
      <c r="AO201" s="14"/>
      <c r="AP201" s="7">
        <f>SUM(C201:AO201)</f>
        <v>514</v>
      </c>
      <c r="AQ201" s="7">
        <f>COUNTA(C201:AO201)</f>
        <v>3</v>
      </c>
      <c r="AR201" s="12">
        <f>AP201/AQ201</f>
        <v>171.33333333333334</v>
      </c>
      <c r="AS201" s="9" t="s">
        <v>349</v>
      </c>
      <c r="AT201" s="14" t="s">
        <v>762</v>
      </c>
      <c r="AU201" s="21">
        <v>88</v>
      </c>
    </row>
    <row r="202" spans="1:47" ht="11.25" x14ac:dyDescent="0.15">
      <c r="A202" s="8"/>
      <c r="B202" s="9" t="s">
        <v>422</v>
      </c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>
        <v>26</v>
      </c>
      <c r="S202" s="14">
        <v>49</v>
      </c>
      <c r="T202" s="14">
        <v>56</v>
      </c>
      <c r="U202" s="14">
        <v>70</v>
      </c>
      <c r="V202" s="14">
        <v>49</v>
      </c>
      <c r="W202" s="14">
        <v>59</v>
      </c>
      <c r="X202" s="14">
        <v>61</v>
      </c>
      <c r="Y202" s="14">
        <v>63</v>
      </c>
      <c r="Z202" s="14">
        <v>41</v>
      </c>
      <c r="AA202" s="14">
        <v>40</v>
      </c>
      <c r="AB202" s="14"/>
      <c r="AC202" s="14"/>
      <c r="AD202" s="14"/>
      <c r="AE202" s="14"/>
      <c r="AF202" s="14"/>
      <c r="AG202" s="14"/>
      <c r="AH202" s="14"/>
      <c r="AI202" s="14"/>
      <c r="AJ202" s="10"/>
      <c r="AK202" s="10"/>
      <c r="AL202" s="10"/>
      <c r="AM202" s="14"/>
      <c r="AN202" s="14"/>
      <c r="AO202" s="14"/>
      <c r="AP202" s="7">
        <f>SUM(C202:AO202)</f>
        <v>514</v>
      </c>
      <c r="AQ202" s="7">
        <f>COUNTA(C202:AO202)</f>
        <v>10</v>
      </c>
      <c r="AR202" s="12">
        <f>AP202/AQ202</f>
        <v>51.4</v>
      </c>
      <c r="AS202" s="9" t="s">
        <v>422</v>
      </c>
      <c r="AT202" s="14" t="s">
        <v>772</v>
      </c>
      <c r="AU202" s="21">
        <v>183</v>
      </c>
    </row>
    <row r="203" spans="1:47" ht="11.25" x14ac:dyDescent="0.15">
      <c r="A203" s="8"/>
      <c r="B203" s="9" t="s">
        <v>352</v>
      </c>
      <c r="C203" s="14"/>
      <c r="D203" s="14"/>
      <c r="E203" s="14"/>
      <c r="F203" s="14">
        <v>37</v>
      </c>
      <c r="G203" s="14">
        <v>49</v>
      </c>
      <c r="H203" s="14">
        <v>30</v>
      </c>
      <c r="I203" s="14">
        <v>29</v>
      </c>
      <c r="J203" s="14">
        <v>21</v>
      </c>
      <c r="K203" s="14">
        <v>36</v>
      </c>
      <c r="L203" s="14">
        <v>29</v>
      </c>
      <c r="M203" s="14">
        <v>74</v>
      </c>
      <c r="N203" s="14">
        <v>31</v>
      </c>
      <c r="O203" s="14">
        <v>33</v>
      </c>
      <c r="P203" s="14">
        <v>30</v>
      </c>
      <c r="Q203" s="14"/>
      <c r="R203" s="14">
        <v>30</v>
      </c>
      <c r="S203" s="14">
        <v>25</v>
      </c>
      <c r="T203" s="14">
        <v>11</v>
      </c>
      <c r="U203" s="14">
        <v>13</v>
      </c>
      <c r="V203" s="14">
        <v>26</v>
      </c>
      <c r="W203" s="14">
        <v>7</v>
      </c>
      <c r="X203" s="14">
        <v>1</v>
      </c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0"/>
      <c r="AK203" s="10"/>
      <c r="AL203" s="10"/>
      <c r="AM203" s="14"/>
      <c r="AN203" s="14"/>
      <c r="AO203" s="14"/>
      <c r="AP203" s="7">
        <f>SUM(C203:AO203)</f>
        <v>512</v>
      </c>
      <c r="AQ203" s="7">
        <f>COUNTA(C203:AO203)</f>
        <v>18</v>
      </c>
      <c r="AR203" s="12">
        <f>AP203/AQ203</f>
        <v>28.444444444444443</v>
      </c>
      <c r="AS203" s="9" t="s">
        <v>352</v>
      </c>
      <c r="AT203" s="9" t="s">
        <v>353</v>
      </c>
      <c r="AU203" s="21">
        <v>17</v>
      </c>
    </row>
    <row r="204" spans="1:47" ht="11.25" x14ac:dyDescent="0.15">
      <c r="A204" s="8"/>
      <c r="B204" s="9" t="s">
        <v>264</v>
      </c>
      <c r="C204" s="14"/>
      <c r="D204" s="14"/>
      <c r="E204" s="14"/>
      <c r="F204" s="14"/>
      <c r="G204" s="14"/>
      <c r="H204" s="14">
        <v>151</v>
      </c>
      <c r="I204" s="14">
        <v>208</v>
      </c>
      <c r="J204" s="14">
        <v>149</v>
      </c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0"/>
      <c r="AK204" s="10"/>
      <c r="AL204" s="10"/>
      <c r="AM204" s="14"/>
      <c r="AN204" s="14"/>
      <c r="AO204" s="14"/>
      <c r="AP204" s="7">
        <f>SUM(C204:AO204)</f>
        <v>508</v>
      </c>
      <c r="AQ204" s="7">
        <f>COUNTA(C204:AO204)</f>
        <v>3</v>
      </c>
      <c r="AR204" s="12">
        <f>AP204/AQ204</f>
        <v>169.33333333333334</v>
      </c>
      <c r="AS204" s="9" t="s">
        <v>264</v>
      </c>
      <c r="AT204" s="9" t="s">
        <v>265</v>
      </c>
      <c r="AU204" s="21">
        <v>326</v>
      </c>
    </row>
    <row r="205" spans="1:47" ht="11.25" x14ac:dyDescent="0.15">
      <c r="A205" s="8"/>
      <c r="B205" s="9" t="s">
        <v>406</v>
      </c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>
        <v>51</v>
      </c>
      <c r="S205" s="14">
        <v>55</v>
      </c>
      <c r="T205" s="14">
        <v>59</v>
      </c>
      <c r="U205" s="14">
        <v>61</v>
      </c>
      <c r="V205" s="14">
        <v>51</v>
      </c>
      <c r="W205" s="14">
        <v>63</v>
      </c>
      <c r="X205" s="14">
        <v>46</v>
      </c>
      <c r="Y205" s="14">
        <v>45</v>
      </c>
      <c r="Z205" s="14">
        <v>33</v>
      </c>
      <c r="AA205" s="14">
        <v>38</v>
      </c>
      <c r="AB205" s="14"/>
      <c r="AC205" s="14"/>
      <c r="AD205" s="14"/>
      <c r="AE205" s="14"/>
      <c r="AF205" s="14"/>
      <c r="AG205" s="14"/>
      <c r="AH205" s="14"/>
      <c r="AI205" s="14"/>
      <c r="AJ205" s="10"/>
      <c r="AK205" s="10"/>
      <c r="AL205" s="10"/>
      <c r="AM205" s="14"/>
      <c r="AN205" s="14"/>
      <c r="AO205" s="14"/>
      <c r="AP205" s="7">
        <f>SUM(C205:AO205)</f>
        <v>502</v>
      </c>
      <c r="AQ205" s="7">
        <f>COUNTA(C205:AO205)</f>
        <v>10</v>
      </c>
      <c r="AR205" s="12">
        <f>AP205/AQ205</f>
        <v>50.2</v>
      </c>
      <c r="AS205" s="9" t="s">
        <v>406</v>
      </c>
      <c r="AT205" s="14" t="s">
        <v>786</v>
      </c>
      <c r="AU205" s="21">
        <v>213</v>
      </c>
    </row>
    <row r="206" spans="1:47" ht="11.25" x14ac:dyDescent="0.15">
      <c r="A206" s="8" t="s">
        <v>33</v>
      </c>
      <c r="B206" s="13" t="s">
        <v>218</v>
      </c>
      <c r="C206" s="14"/>
      <c r="D206" s="14"/>
      <c r="E206" s="14"/>
      <c r="F206" s="14"/>
      <c r="G206" s="14"/>
      <c r="H206" s="14"/>
      <c r="I206" s="14"/>
      <c r="J206" s="14"/>
      <c r="K206" s="14"/>
      <c r="L206" s="14">
        <v>194</v>
      </c>
      <c r="M206" s="14">
        <v>34</v>
      </c>
      <c r="N206" s="14">
        <v>34</v>
      </c>
      <c r="O206" s="14">
        <v>49</v>
      </c>
      <c r="P206" s="14">
        <v>58</v>
      </c>
      <c r="Q206" s="14">
        <v>47</v>
      </c>
      <c r="R206" s="14">
        <v>47</v>
      </c>
      <c r="S206" s="14">
        <v>31</v>
      </c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0"/>
      <c r="AK206" s="10"/>
      <c r="AL206" s="10"/>
      <c r="AM206" s="14"/>
      <c r="AN206" s="14"/>
      <c r="AO206" s="14"/>
      <c r="AP206" s="7">
        <f>SUM(C206:AO206)</f>
        <v>494</v>
      </c>
      <c r="AQ206" s="7">
        <f>COUNTA(C206:AO206)</f>
        <v>8</v>
      </c>
      <c r="AR206" s="12">
        <f>AP206/AQ206</f>
        <v>61.75</v>
      </c>
      <c r="AS206" s="13" t="s">
        <v>218</v>
      </c>
      <c r="AT206" s="13" t="s">
        <v>219</v>
      </c>
      <c r="AU206" s="21">
        <v>221</v>
      </c>
    </row>
    <row r="207" spans="1:47" ht="11.25" x14ac:dyDescent="0.15">
      <c r="A207" s="8"/>
      <c r="B207" s="9" t="s">
        <v>251</v>
      </c>
      <c r="C207" s="14"/>
      <c r="D207" s="14"/>
      <c r="E207" s="14"/>
      <c r="F207" s="14"/>
      <c r="G207" s="14"/>
      <c r="H207" s="14"/>
      <c r="I207" s="14"/>
      <c r="J207" s="14"/>
      <c r="K207" s="14">
        <v>271</v>
      </c>
      <c r="L207" s="14">
        <v>214</v>
      </c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0"/>
      <c r="AK207" s="10"/>
      <c r="AL207" s="10"/>
      <c r="AM207" s="14"/>
      <c r="AN207" s="14"/>
      <c r="AO207" s="14"/>
      <c r="AP207" s="7">
        <f>SUM(C207:AO207)</f>
        <v>485</v>
      </c>
      <c r="AQ207" s="7">
        <f>COUNTA(C207:AO207)</f>
        <v>2</v>
      </c>
      <c r="AR207" s="12">
        <f>AP207/AQ207</f>
        <v>242.5</v>
      </c>
      <c r="AS207" s="9" t="s">
        <v>251</v>
      </c>
      <c r="AT207" s="9" t="s">
        <v>252</v>
      </c>
      <c r="AU207" s="21">
        <v>333</v>
      </c>
    </row>
    <row r="208" spans="1:47" ht="11.25" x14ac:dyDescent="0.15">
      <c r="A208" s="8"/>
      <c r="B208" s="9" t="s">
        <v>274</v>
      </c>
      <c r="C208" s="14"/>
      <c r="D208" s="14"/>
      <c r="E208" s="14">
        <v>115</v>
      </c>
      <c r="F208" s="14"/>
      <c r="G208" s="14"/>
      <c r="H208" s="14">
        <v>175</v>
      </c>
      <c r="I208" s="14">
        <v>117</v>
      </c>
      <c r="J208" s="14">
        <v>77</v>
      </c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0"/>
      <c r="AK208" s="10"/>
      <c r="AL208" s="10"/>
      <c r="AM208" s="14"/>
      <c r="AN208" s="14"/>
      <c r="AO208" s="14"/>
      <c r="AP208" s="7">
        <f>SUM(C208:AO208)</f>
        <v>484</v>
      </c>
      <c r="AQ208" s="7">
        <f>COUNTA(C208:AO208)</f>
        <v>4</v>
      </c>
      <c r="AR208" s="12">
        <f>AP208/AQ208</f>
        <v>121</v>
      </c>
      <c r="AS208" s="9" t="s">
        <v>274</v>
      </c>
      <c r="AT208" s="9" t="s">
        <v>275</v>
      </c>
      <c r="AU208" s="21">
        <v>320</v>
      </c>
    </row>
    <row r="209" spans="1:47" ht="11.25" x14ac:dyDescent="0.15">
      <c r="A209" s="8"/>
      <c r="B209" s="34" t="s">
        <v>864</v>
      </c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>
        <v>48</v>
      </c>
      <c r="AI209" s="14">
        <v>87</v>
      </c>
      <c r="AJ209" s="10">
        <v>78</v>
      </c>
      <c r="AK209" s="10">
        <v>104</v>
      </c>
      <c r="AL209" s="10">
        <v>167</v>
      </c>
      <c r="AM209" s="14"/>
      <c r="AN209" s="14"/>
      <c r="AO209" s="14"/>
      <c r="AP209" s="7">
        <f>SUM(C209:AO209)</f>
        <v>484</v>
      </c>
      <c r="AQ209" s="7">
        <f>COUNTA(C209:AO209)</f>
        <v>5</v>
      </c>
      <c r="AR209" s="12">
        <f>AP209/AQ209</f>
        <v>96.8</v>
      </c>
      <c r="AS209" s="34" t="s">
        <v>864</v>
      </c>
      <c r="AT209" s="35" t="s">
        <v>865</v>
      </c>
      <c r="AU209" s="21">
        <v>416</v>
      </c>
    </row>
    <row r="210" spans="1:47" ht="11.25" x14ac:dyDescent="0.15">
      <c r="A210" s="8" t="s">
        <v>33</v>
      </c>
      <c r="B210" s="9" t="s">
        <v>370</v>
      </c>
      <c r="C210" s="14"/>
      <c r="D210" s="14"/>
      <c r="E210" s="14"/>
      <c r="F210" s="14">
        <v>37</v>
      </c>
      <c r="G210" s="14">
        <v>217</v>
      </c>
      <c r="H210" s="14">
        <v>218</v>
      </c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0"/>
      <c r="AK210" s="10"/>
      <c r="AL210" s="10"/>
      <c r="AM210" s="14"/>
      <c r="AN210" s="14"/>
      <c r="AO210" s="14"/>
      <c r="AP210" s="7">
        <f>SUM(C210:AO210)</f>
        <v>472</v>
      </c>
      <c r="AQ210" s="7">
        <f>COUNTA(C210:AO210)</f>
        <v>3</v>
      </c>
      <c r="AR210" s="12">
        <f>AP210/AQ210</f>
        <v>157.33333333333334</v>
      </c>
      <c r="AS210" s="9" t="s">
        <v>370</v>
      </c>
      <c r="AT210" s="9" t="s">
        <v>371</v>
      </c>
      <c r="AU210" s="21">
        <v>237</v>
      </c>
    </row>
    <row r="211" spans="1:47" ht="11.25" x14ac:dyDescent="0.15">
      <c r="A211" s="8"/>
      <c r="B211" s="9" t="s">
        <v>568</v>
      </c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>
        <v>46</v>
      </c>
      <c r="U211" s="14">
        <v>131</v>
      </c>
      <c r="V211" s="14">
        <v>108</v>
      </c>
      <c r="W211" s="14">
        <v>120</v>
      </c>
      <c r="X211" s="14">
        <v>64</v>
      </c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0"/>
      <c r="AK211" s="10"/>
      <c r="AL211" s="10"/>
      <c r="AM211" s="14"/>
      <c r="AN211" s="14"/>
      <c r="AO211" s="14"/>
      <c r="AP211" s="7">
        <f>SUM(C211:AO211)</f>
        <v>469</v>
      </c>
      <c r="AQ211" s="7">
        <f>COUNTA(C211:AO211)</f>
        <v>5</v>
      </c>
      <c r="AR211" s="12">
        <f>AP211/AQ211</f>
        <v>93.8</v>
      </c>
      <c r="AS211" s="9" t="s">
        <v>568</v>
      </c>
      <c r="AT211" s="9" t="s">
        <v>569</v>
      </c>
      <c r="AU211" s="21">
        <v>349</v>
      </c>
    </row>
    <row r="212" spans="1:47" ht="11.25" x14ac:dyDescent="0.15">
      <c r="A212" s="8"/>
      <c r="B212" s="9" t="s">
        <v>558</v>
      </c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>
        <v>178</v>
      </c>
      <c r="U212" s="14">
        <v>290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0"/>
      <c r="AK212" s="10"/>
      <c r="AL212" s="10"/>
      <c r="AM212" s="14"/>
      <c r="AN212" s="14"/>
      <c r="AO212" s="14"/>
      <c r="AP212" s="7">
        <f>SUM(C212:AO212)</f>
        <v>468</v>
      </c>
      <c r="AQ212" s="7">
        <f>COUNTA(C212:AO212)</f>
        <v>2</v>
      </c>
      <c r="AR212" s="12">
        <f>AP212/AQ212</f>
        <v>234</v>
      </c>
      <c r="AS212" s="9" t="s">
        <v>558</v>
      </c>
      <c r="AT212" s="9" t="s">
        <v>559</v>
      </c>
      <c r="AU212" s="21">
        <v>350</v>
      </c>
    </row>
    <row r="213" spans="1:47" ht="11.25" x14ac:dyDescent="0.15">
      <c r="A213" s="8"/>
      <c r="B213" s="9" t="s">
        <v>281</v>
      </c>
      <c r="C213" s="14"/>
      <c r="D213" s="14"/>
      <c r="E213" s="14">
        <v>77</v>
      </c>
      <c r="F213" s="14">
        <v>132</v>
      </c>
      <c r="G213" s="14">
        <v>208</v>
      </c>
      <c r="H213" s="14">
        <v>46</v>
      </c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0"/>
      <c r="AK213" s="10"/>
      <c r="AL213" s="10"/>
      <c r="AM213" s="14"/>
      <c r="AN213" s="14"/>
      <c r="AO213" s="14"/>
      <c r="AP213" s="7">
        <f>SUM(C213:AO213)</f>
        <v>463</v>
      </c>
      <c r="AQ213" s="7">
        <f>COUNTA(C213:AO213)</f>
        <v>4</v>
      </c>
      <c r="AR213" s="12">
        <f>AP213/AQ213</f>
        <v>115.75</v>
      </c>
      <c r="AS213" s="9" t="s">
        <v>281</v>
      </c>
      <c r="AT213" s="9" t="s">
        <v>282</v>
      </c>
      <c r="AU213" s="21">
        <v>255</v>
      </c>
    </row>
    <row r="214" spans="1:47" ht="11.25" x14ac:dyDescent="0.15">
      <c r="A214" s="8"/>
      <c r="B214" s="9" t="s">
        <v>840</v>
      </c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>
        <v>93</v>
      </c>
      <c r="AE214" s="14">
        <v>126</v>
      </c>
      <c r="AF214" s="14">
        <v>45</v>
      </c>
      <c r="AG214" s="14">
        <v>89</v>
      </c>
      <c r="AH214" s="14">
        <v>109</v>
      </c>
      <c r="AI214" s="14"/>
      <c r="AJ214" s="10"/>
      <c r="AK214" s="10"/>
      <c r="AL214" s="10"/>
      <c r="AM214" s="14"/>
      <c r="AN214" s="14"/>
      <c r="AO214" s="14"/>
      <c r="AP214" s="7">
        <f>SUM(C214:AO214)</f>
        <v>462</v>
      </c>
      <c r="AQ214" s="7">
        <f>COUNTA(C214:AO214)</f>
        <v>5</v>
      </c>
      <c r="AR214" s="12">
        <f>AP214/AQ214</f>
        <v>92.4</v>
      </c>
      <c r="AS214" s="9" t="s">
        <v>840</v>
      </c>
      <c r="AT214" s="9" t="s">
        <v>872</v>
      </c>
      <c r="AU214" s="21">
        <v>409</v>
      </c>
    </row>
    <row r="215" spans="1:47" ht="11.25" x14ac:dyDescent="0.15">
      <c r="A215" s="8" t="s">
        <v>33</v>
      </c>
      <c r="B215" s="9" t="s">
        <v>731</v>
      </c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>
        <v>118</v>
      </c>
      <c r="W215" s="14">
        <v>253</v>
      </c>
      <c r="X215" s="14">
        <v>52</v>
      </c>
      <c r="Y215" s="14">
        <v>33</v>
      </c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0"/>
      <c r="AK215" s="10"/>
      <c r="AL215" s="10"/>
      <c r="AM215" s="14"/>
      <c r="AN215" s="14"/>
      <c r="AO215" s="14"/>
      <c r="AP215" s="7">
        <f>SUM(C215:AO215)</f>
        <v>456</v>
      </c>
      <c r="AQ215" s="7">
        <f>COUNTA(C215:AO215)</f>
        <v>4</v>
      </c>
      <c r="AR215" s="12">
        <f>AP215/AQ215</f>
        <v>114</v>
      </c>
      <c r="AS215" s="9" t="s">
        <v>731</v>
      </c>
      <c r="AT215" s="9" t="s">
        <v>773</v>
      </c>
      <c r="AU215" s="21">
        <v>381</v>
      </c>
    </row>
    <row r="216" spans="1:47" ht="11.25" x14ac:dyDescent="0.15">
      <c r="A216" s="8"/>
      <c r="B216" s="9" t="s">
        <v>494</v>
      </c>
      <c r="C216" s="14"/>
      <c r="D216" s="14"/>
      <c r="E216" s="14"/>
      <c r="F216" s="14"/>
      <c r="G216" s="14"/>
      <c r="H216" s="14"/>
      <c r="I216" s="14"/>
      <c r="J216" s="14"/>
      <c r="K216" s="14">
        <v>10</v>
      </c>
      <c r="L216" s="14">
        <v>13</v>
      </c>
      <c r="M216" s="14">
        <v>16</v>
      </c>
      <c r="N216" s="14">
        <v>51</v>
      </c>
      <c r="O216" s="14">
        <v>13</v>
      </c>
      <c r="P216" s="14">
        <v>5</v>
      </c>
      <c r="Q216" s="14">
        <v>9</v>
      </c>
      <c r="R216" s="14">
        <v>12</v>
      </c>
      <c r="S216" s="14">
        <v>0</v>
      </c>
      <c r="T216" s="14">
        <v>33</v>
      </c>
      <c r="U216" s="14">
        <v>89</v>
      </c>
      <c r="V216" s="14">
        <v>27</v>
      </c>
      <c r="W216" s="14">
        <v>21</v>
      </c>
      <c r="X216" s="14">
        <v>16</v>
      </c>
      <c r="Y216" s="14">
        <v>12</v>
      </c>
      <c r="Z216" s="14">
        <v>12</v>
      </c>
      <c r="AA216" s="14">
        <v>16</v>
      </c>
      <c r="AB216" s="14">
        <v>1</v>
      </c>
      <c r="AC216" s="14">
        <v>20</v>
      </c>
      <c r="AD216" s="14">
        <v>30</v>
      </c>
      <c r="AE216" s="14">
        <v>8</v>
      </c>
      <c r="AF216" s="14">
        <v>3</v>
      </c>
      <c r="AG216" s="14">
        <v>13</v>
      </c>
      <c r="AH216" s="14">
        <v>8</v>
      </c>
      <c r="AI216" s="14">
        <v>2</v>
      </c>
      <c r="AJ216" s="10">
        <v>10</v>
      </c>
      <c r="AK216" s="10">
        <v>0</v>
      </c>
      <c r="AL216" s="10">
        <v>1</v>
      </c>
      <c r="AM216" s="14"/>
      <c r="AN216" s="14"/>
      <c r="AO216" s="14"/>
      <c r="AP216" s="7">
        <f>SUM(C216:AO216)</f>
        <v>451</v>
      </c>
      <c r="AQ216" s="7">
        <f>COUNTA(C216:AO216)</f>
        <v>28</v>
      </c>
      <c r="AR216" s="12">
        <f>AP216/AQ216</f>
        <v>16.107142857142858</v>
      </c>
      <c r="AS216" s="9" t="s">
        <v>494</v>
      </c>
      <c r="AT216" s="9" t="s">
        <v>495</v>
      </c>
      <c r="AU216" s="21">
        <v>368</v>
      </c>
    </row>
    <row r="217" spans="1:47" ht="11.25" x14ac:dyDescent="0.15">
      <c r="A217" s="8"/>
      <c r="B217" s="9" t="s">
        <v>326</v>
      </c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>
        <v>247</v>
      </c>
      <c r="T217" s="14">
        <v>130</v>
      </c>
      <c r="U217" s="14">
        <v>70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0"/>
      <c r="AK217" s="10"/>
      <c r="AL217" s="10"/>
      <c r="AM217" s="14"/>
      <c r="AN217" s="14"/>
      <c r="AO217" s="14"/>
      <c r="AP217" s="7">
        <f>SUM(C217:AO217)</f>
        <v>447</v>
      </c>
      <c r="AQ217" s="7">
        <f>COUNTA(C217:AO217)</f>
        <v>3</v>
      </c>
      <c r="AR217" s="12">
        <f>AP217/AQ217</f>
        <v>149</v>
      </c>
      <c r="AS217" s="9" t="s">
        <v>326</v>
      </c>
      <c r="AT217" s="9" t="s">
        <v>327</v>
      </c>
      <c r="AU217" s="21">
        <v>75</v>
      </c>
    </row>
    <row r="218" spans="1:47" ht="11.25" x14ac:dyDescent="0.15">
      <c r="A218" s="8"/>
      <c r="B218" s="9" t="s">
        <v>293</v>
      </c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>
        <v>210</v>
      </c>
      <c r="N218" s="14">
        <v>233</v>
      </c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0"/>
      <c r="AK218" s="10"/>
      <c r="AL218" s="10"/>
      <c r="AM218" s="14"/>
      <c r="AN218" s="14"/>
      <c r="AO218" s="14"/>
      <c r="AP218" s="7">
        <f>SUM(C218:AO218)</f>
        <v>443</v>
      </c>
      <c r="AQ218" s="7">
        <f>COUNTA(C218:AO218)</f>
        <v>2</v>
      </c>
      <c r="AR218" s="12">
        <f>AP218/AQ218</f>
        <v>221.5</v>
      </c>
      <c r="AS218" s="9" t="s">
        <v>293</v>
      </c>
      <c r="AT218" s="9" t="s">
        <v>294</v>
      </c>
      <c r="AU218" s="21">
        <v>102</v>
      </c>
    </row>
    <row r="219" spans="1:47" ht="11.25" x14ac:dyDescent="0.15">
      <c r="A219" s="8"/>
      <c r="B219" s="9" t="s">
        <v>877</v>
      </c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0">
        <v>117</v>
      </c>
      <c r="AK219" s="10">
        <v>158</v>
      </c>
      <c r="AL219" s="10">
        <v>156</v>
      </c>
      <c r="AM219" s="14"/>
      <c r="AN219" s="14"/>
      <c r="AO219" s="14"/>
      <c r="AP219" s="7">
        <f>SUM(C219:AO219)</f>
        <v>431</v>
      </c>
      <c r="AQ219" s="7">
        <f>COUNTA(C219:AO219)</f>
        <v>3</v>
      </c>
      <c r="AR219" s="12">
        <f>AP219/AQ219</f>
        <v>143.66666666666666</v>
      </c>
      <c r="AS219" s="9" t="s">
        <v>877</v>
      </c>
      <c r="AT219" s="35" t="s">
        <v>878</v>
      </c>
      <c r="AU219" s="21">
        <v>419</v>
      </c>
    </row>
    <row r="220" spans="1:47" ht="11.25" x14ac:dyDescent="0.15">
      <c r="A220" s="8"/>
      <c r="B220" s="9" t="s">
        <v>336</v>
      </c>
      <c r="C220" s="14"/>
      <c r="D220" s="14"/>
      <c r="E220" s="14"/>
      <c r="F220" s="14"/>
      <c r="G220" s="14"/>
      <c r="H220" s="14">
        <v>154</v>
      </c>
      <c r="I220" s="14">
        <v>131</v>
      </c>
      <c r="J220" s="14">
        <v>97</v>
      </c>
      <c r="K220" s="14">
        <v>38</v>
      </c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0"/>
      <c r="AK220" s="10"/>
      <c r="AL220" s="10"/>
      <c r="AM220" s="14"/>
      <c r="AN220" s="14"/>
      <c r="AO220" s="14"/>
      <c r="AP220" s="7">
        <f>SUM(C220:AO220)</f>
        <v>420</v>
      </c>
      <c r="AQ220" s="7">
        <f>COUNTA(C220:AO220)</f>
        <v>4</v>
      </c>
      <c r="AR220" s="12">
        <f>AP220/AQ220</f>
        <v>105</v>
      </c>
      <c r="AS220" s="9" t="s">
        <v>336</v>
      </c>
      <c r="AT220" s="9" t="s">
        <v>337</v>
      </c>
      <c r="AU220" s="21">
        <v>70</v>
      </c>
    </row>
    <row r="221" spans="1:47" ht="11.25" x14ac:dyDescent="0.15">
      <c r="A221" s="8"/>
      <c r="B221" s="9" t="s">
        <v>819</v>
      </c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>
        <v>123</v>
      </c>
      <c r="AD221" s="14">
        <v>174</v>
      </c>
      <c r="AE221" s="14">
        <v>123</v>
      </c>
      <c r="AF221" s="14"/>
      <c r="AG221" s="14"/>
      <c r="AH221" s="14"/>
      <c r="AI221" s="14"/>
      <c r="AJ221" s="10"/>
      <c r="AK221" s="10"/>
      <c r="AL221" s="10"/>
      <c r="AM221" s="14"/>
      <c r="AN221" s="14"/>
      <c r="AO221" s="14"/>
      <c r="AP221" s="7">
        <f>SUM(C221:AO221)</f>
        <v>420</v>
      </c>
      <c r="AQ221" s="7">
        <f>COUNTA(C221:AO221)</f>
        <v>3</v>
      </c>
      <c r="AR221" s="12">
        <f>AP221/AQ221</f>
        <v>140</v>
      </c>
      <c r="AS221" s="9" t="s">
        <v>819</v>
      </c>
      <c r="AT221" s="9" t="s">
        <v>868</v>
      </c>
      <c r="AU221" s="21">
        <v>402</v>
      </c>
    </row>
    <row r="222" spans="1:47" ht="11.25" x14ac:dyDescent="0.15">
      <c r="A222" s="8"/>
      <c r="B222" s="9" t="s">
        <v>749</v>
      </c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>
        <v>155</v>
      </c>
      <c r="AB222" s="14">
        <v>264</v>
      </c>
      <c r="AC222" s="14"/>
      <c r="AD222" s="14"/>
      <c r="AE222" s="14"/>
      <c r="AF222" s="14"/>
      <c r="AG222" s="14"/>
      <c r="AH222" s="14"/>
      <c r="AI222" s="14"/>
      <c r="AJ222" s="10"/>
      <c r="AK222" s="10"/>
      <c r="AL222" s="10"/>
      <c r="AM222" s="14"/>
      <c r="AN222" s="14"/>
      <c r="AO222" s="14"/>
      <c r="AP222" s="7">
        <f>SUM(C222:AO222)</f>
        <v>419</v>
      </c>
      <c r="AQ222" s="7">
        <f>COUNTA(C222:AO222)</f>
        <v>2</v>
      </c>
      <c r="AR222" s="12">
        <f>AP222/AQ222</f>
        <v>209.5</v>
      </c>
      <c r="AS222" s="9" t="s">
        <v>749</v>
      </c>
      <c r="AT222" s="9" t="s">
        <v>812</v>
      </c>
      <c r="AU222" s="21">
        <v>398</v>
      </c>
    </row>
    <row r="223" spans="1:47" ht="11.25" x14ac:dyDescent="0.15">
      <c r="A223" s="8" t="s">
        <v>33</v>
      </c>
      <c r="B223" s="9" t="s">
        <v>440</v>
      </c>
      <c r="C223" s="14">
        <v>149</v>
      </c>
      <c r="D223" s="14">
        <v>120</v>
      </c>
      <c r="E223" s="14">
        <v>88</v>
      </c>
      <c r="F223" s="14"/>
      <c r="G223" s="14">
        <v>61</v>
      </c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0"/>
      <c r="AK223" s="10"/>
      <c r="AL223" s="10"/>
      <c r="AM223" s="14"/>
      <c r="AN223" s="14"/>
      <c r="AO223" s="14"/>
      <c r="AP223" s="7">
        <f>SUM(C223:AO223)</f>
        <v>418</v>
      </c>
      <c r="AQ223" s="7">
        <f>COUNTA(C223:AO223)</f>
        <v>4</v>
      </c>
      <c r="AR223" s="12">
        <f>AP223/AQ223</f>
        <v>104.5</v>
      </c>
      <c r="AS223" s="9" t="s">
        <v>440</v>
      </c>
      <c r="AT223" s="9" t="s">
        <v>441</v>
      </c>
      <c r="AU223" s="21">
        <v>265</v>
      </c>
    </row>
    <row r="224" spans="1:47" ht="11.25" x14ac:dyDescent="0.15">
      <c r="A224" s="8" t="s">
        <v>33</v>
      </c>
      <c r="B224" s="9" t="s">
        <v>395</v>
      </c>
      <c r="C224" s="14"/>
      <c r="D224" s="14"/>
      <c r="E224" s="14">
        <v>210</v>
      </c>
      <c r="F224" s="14">
        <v>207</v>
      </c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0"/>
      <c r="AK224" s="10"/>
      <c r="AL224" s="10"/>
      <c r="AM224" s="14"/>
      <c r="AN224" s="14"/>
      <c r="AO224" s="14"/>
      <c r="AP224" s="7">
        <f>SUM(C224:AO224)</f>
        <v>417</v>
      </c>
      <c r="AQ224" s="7">
        <f>COUNTA(C224:AO224)</f>
        <v>2</v>
      </c>
      <c r="AR224" s="12">
        <f>AP224/AQ224</f>
        <v>208.5</v>
      </c>
      <c r="AS224" s="9" t="s">
        <v>395</v>
      </c>
      <c r="AT224" s="9" t="s">
        <v>396</v>
      </c>
      <c r="AU224" s="21">
        <v>238</v>
      </c>
    </row>
    <row r="225" spans="1:47" ht="11.25" x14ac:dyDescent="0.15">
      <c r="A225" s="8" t="s">
        <v>33</v>
      </c>
      <c r="B225" s="9" t="s">
        <v>358</v>
      </c>
      <c r="C225" s="14"/>
      <c r="D225" s="14"/>
      <c r="E225" s="14"/>
      <c r="F225" s="14"/>
      <c r="G225" s="14"/>
      <c r="H225" s="14"/>
      <c r="I225" s="14">
        <v>162</v>
      </c>
      <c r="J225" s="14">
        <v>105</v>
      </c>
      <c r="K225" s="14">
        <v>97</v>
      </c>
      <c r="L225" s="14">
        <v>53</v>
      </c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0"/>
      <c r="AK225" s="10"/>
      <c r="AL225" s="10"/>
      <c r="AM225" s="14"/>
      <c r="AN225" s="14"/>
      <c r="AO225" s="14"/>
      <c r="AP225" s="7">
        <f>SUM(C225:AO225)</f>
        <v>417</v>
      </c>
      <c r="AQ225" s="7">
        <f>COUNTA(C225:AO225)</f>
        <v>4</v>
      </c>
      <c r="AR225" s="12">
        <f>AP225/AQ225</f>
        <v>104.25</v>
      </c>
      <c r="AS225" s="9" t="s">
        <v>358</v>
      </c>
      <c r="AT225" s="9" t="s">
        <v>359</v>
      </c>
      <c r="AU225" s="21">
        <v>360</v>
      </c>
    </row>
    <row r="226" spans="1:47" ht="11.25" x14ac:dyDescent="0.15">
      <c r="A226" s="8" t="s">
        <v>33</v>
      </c>
      <c r="B226" s="9" t="s">
        <v>382</v>
      </c>
      <c r="C226" s="14"/>
      <c r="D226" s="14"/>
      <c r="E226" s="14">
        <v>191</v>
      </c>
      <c r="F226" s="14">
        <v>221</v>
      </c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0"/>
      <c r="AK226" s="10"/>
      <c r="AL226" s="10"/>
      <c r="AM226" s="14"/>
      <c r="AN226" s="14"/>
      <c r="AO226" s="14"/>
      <c r="AP226" s="7">
        <f>SUM(C226:AO226)</f>
        <v>412</v>
      </c>
      <c r="AQ226" s="7">
        <f>COUNTA(C226:AO226)</f>
        <v>2</v>
      </c>
      <c r="AR226" s="12">
        <f>AP226/AQ226</f>
        <v>206</v>
      </c>
      <c r="AS226" s="9" t="s">
        <v>382</v>
      </c>
      <c r="AT226" s="9" t="s">
        <v>383</v>
      </c>
      <c r="AU226" s="21">
        <v>128</v>
      </c>
    </row>
    <row r="227" spans="1:47" ht="11.25" x14ac:dyDescent="0.15">
      <c r="A227" s="8"/>
      <c r="B227" s="9" t="s">
        <v>354</v>
      </c>
      <c r="C227" s="14"/>
      <c r="D227" s="14"/>
      <c r="E227" s="14"/>
      <c r="F227" s="14"/>
      <c r="G227" s="14"/>
      <c r="H227" s="14"/>
      <c r="I227" s="14"/>
      <c r="J227" s="14"/>
      <c r="K227" s="14">
        <v>108</v>
      </c>
      <c r="L227" s="14">
        <v>129</v>
      </c>
      <c r="M227" s="14">
        <v>59</v>
      </c>
      <c r="N227" s="14">
        <v>61</v>
      </c>
      <c r="O227" s="14">
        <v>50</v>
      </c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0"/>
      <c r="AK227" s="10"/>
      <c r="AL227" s="10"/>
      <c r="AM227" s="14"/>
      <c r="AN227" s="14"/>
      <c r="AO227" s="14"/>
      <c r="AP227" s="7">
        <f>SUM(C227:AO227)</f>
        <v>407</v>
      </c>
      <c r="AQ227" s="7">
        <f>COUNTA(C227:AO227)</f>
        <v>5</v>
      </c>
      <c r="AR227" s="12">
        <f>AP227/AQ227</f>
        <v>81.400000000000006</v>
      </c>
      <c r="AS227" s="9" t="s">
        <v>354</v>
      </c>
      <c r="AT227" s="9" t="s">
        <v>355</v>
      </c>
      <c r="AU227" s="21">
        <v>69</v>
      </c>
    </row>
    <row r="228" spans="1:47" ht="11.25" x14ac:dyDescent="0.15">
      <c r="A228" s="8" t="s">
        <v>33</v>
      </c>
      <c r="B228" s="9" t="s">
        <v>564</v>
      </c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>
        <v>137</v>
      </c>
      <c r="V228" s="14">
        <v>107</v>
      </c>
      <c r="W228" s="14">
        <v>102</v>
      </c>
      <c r="X228" s="14">
        <v>61</v>
      </c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0"/>
      <c r="AK228" s="10"/>
      <c r="AL228" s="10"/>
      <c r="AM228" s="14"/>
      <c r="AN228" s="14"/>
      <c r="AO228" s="14"/>
      <c r="AP228" s="7">
        <f>SUM(C228:AO228)</f>
        <v>407</v>
      </c>
      <c r="AQ228" s="7">
        <f>COUNTA(C228:AO228)</f>
        <v>4</v>
      </c>
      <c r="AR228" s="12">
        <f>AP228/AQ228</f>
        <v>101.75</v>
      </c>
      <c r="AS228" s="9" t="s">
        <v>564</v>
      </c>
      <c r="AT228" s="9" t="s">
        <v>565</v>
      </c>
      <c r="AU228" s="21">
        <v>110</v>
      </c>
    </row>
    <row r="229" spans="1:47" ht="11.25" x14ac:dyDescent="0.15">
      <c r="A229" s="8" t="s">
        <v>33</v>
      </c>
      <c r="B229" s="9" t="s">
        <v>307</v>
      </c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>
        <v>92</v>
      </c>
      <c r="S229" s="14">
        <v>78</v>
      </c>
      <c r="T229" s="14">
        <v>70</v>
      </c>
      <c r="U229" s="14">
        <v>81</v>
      </c>
      <c r="V229" s="14">
        <v>85</v>
      </c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0"/>
      <c r="AK229" s="10"/>
      <c r="AL229" s="10"/>
      <c r="AM229" s="14"/>
      <c r="AN229" s="14"/>
      <c r="AO229" s="14"/>
      <c r="AP229" s="7">
        <f>SUM(C229:AO229)</f>
        <v>406</v>
      </c>
      <c r="AQ229" s="7">
        <f>COUNTA(C229:AO229)</f>
        <v>5</v>
      </c>
      <c r="AR229" s="12">
        <f>AP229/AQ229</f>
        <v>81.2</v>
      </c>
      <c r="AS229" s="9" t="s">
        <v>307</v>
      </c>
      <c r="AT229" s="14" t="s">
        <v>781</v>
      </c>
      <c r="AU229" s="21">
        <v>289</v>
      </c>
    </row>
    <row r="230" spans="1:47" ht="11.25" x14ac:dyDescent="0.15">
      <c r="A230" s="8" t="s">
        <v>33</v>
      </c>
      <c r="B230" s="9" t="s">
        <v>714</v>
      </c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>
        <v>216</v>
      </c>
      <c r="T230" s="14">
        <v>87</v>
      </c>
      <c r="U230" s="14">
        <v>43</v>
      </c>
      <c r="V230" s="14">
        <v>59</v>
      </c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0"/>
      <c r="AK230" s="10"/>
      <c r="AL230" s="10"/>
      <c r="AM230" s="14"/>
      <c r="AN230" s="14"/>
      <c r="AO230" s="14"/>
      <c r="AP230" s="7">
        <f>SUM(C230:AO230)</f>
        <v>405</v>
      </c>
      <c r="AQ230" s="7">
        <f>COUNTA(C230:AO230)</f>
        <v>4</v>
      </c>
      <c r="AR230" s="12">
        <f>AP230/AQ230</f>
        <v>101.25</v>
      </c>
      <c r="AS230" s="9" t="s">
        <v>714</v>
      </c>
      <c r="AT230" s="9" t="s">
        <v>342</v>
      </c>
      <c r="AU230" s="21">
        <v>95</v>
      </c>
    </row>
    <row r="231" spans="1:47" ht="11.25" x14ac:dyDescent="0.15">
      <c r="A231" s="8"/>
      <c r="B231" s="9" t="s">
        <v>347</v>
      </c>
      <c r="C231" s="14"/>
      <c r="D231" s="14"/>
      <c r="E231" s="14">
        <v>128</v>
      </c>
      <c r="F231" s="14">
        <v>116</v>
      </c>
      <c r="G231" s="14">
        <v>84</v>
      </c>
      <c r="H231" s="14">
        <v>74</v>
      </c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0"/>
      <c r="AK231" s="10"/>
      <c r="AL231" s="10"/>
      <c r="AM231" s="14"/>
      <c r="AN231" s="14"/>
      <c r="AO231" s="14"/>
      <c r="AP231" s="7">
        <f>SUM(C231:AO231)</f>
        <v>402</v>
      </c>
      <c r="AQ231" s="7">
        <f>COUNTA(C231:AO231)</f>
        <v>4</v>
      </c>
      <c r="AR231" s="12">
        <f>AP231/AQ231</f>
        <v>100.5</v>
      </c>
      <c r="AS231" s="9" t="s">
        <v>347</v>
      </c>
      <c r="AT231" s="9" t="s">
        <v>348</v>
      </c>
      <c r="AU231" s="21">
        <v>129</v>
      </c>
    </row>
    <row r="232" spans="1:47" ht="11.25" x14ac:dyDescent="0.15">
      <c r="A232" s="8" t="s">
        <v>33</v>
      </c>
      <c r="B232" s="9" t="s">
        <v>343</v>
      </c>
      <c r="C232" s="14"/>
      <c r="D232" s="14"/>
      <c r="E232" s="14"/>
      <c r="F232" s="14">
        <v>21</v>
      </c>
      <c r="G232" s="14">
        <v>158</v>
      </c>
      <c r="H232" s="14">
        <v>139</v>
      </c>
      <c r="I232" s="14">
        <v>84</v>
      </c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0"/>
      <c r="AK232" s="10"/>
      <c r="AL232" s="10"/>
      <c r="AM232" s="14"/>
      <c r="AN232" s="14"/>
      <c r="AO232" s="14"/>
      <c r="AP232" s="7">
        <f>SUM(C232:AO232)</f>
        <v>402</v>
      </c>
      <c r="AQ232" s="7">
        <f>COUNTA(C232:AO232)</f>
        <v>4</v>
      </c>
      <c r="AR232" s="12">
        <f>AP232/AQ232</f>
        <v>100.5</v>
      </c>
      <c r="AS232" s="9" t="s">
        <v>343</v>
      </c>
      <c r="AT232" s="9" t="s">
        <v>344</v>
      </c>
      <c r="AU232" s="21">
        <v>292</v>
      </c>
    </row>
    <row r="233" spans="1:47" ht="11.25" x14ac:dyDescent="0.15">
      <c r="A233" s="8" t="s">
        <v>33</v>
      </c>
      <c r="B233" s="9" t="s">
        <v>363</v>
      </c>
      <c r="C233" s="14"/>
      <c r="D233" s="14"/>
      <c r="E233" s="14"/>
      <c r="F233" s="14"/>
      <c r="G233" s="14"/>
      <c r="H233" s="14"/>
      <c r="I233" s="14"/>
      <c r="J233" s="14"/>
      <c r="K233" s="14"/>
      <c r="L233" s="14">
        <v>32</v>
      </c>
      <c r="M233" s="14">
        <v>94</v>
      </c>
      <c r="N233" s="14">
        <v>115</v>
      </c>
      <c r="O233" s="14">
        <v>91</v>
      </c>
      <c r="P233" s="14">
        <v>69</v>
      </c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0"/>
      <c r="AK233" s="10"/>
      <c r="AL233" s="10"/>
      <c r="AM233" s="14"/>
      <c r="AN233" s="14"/>
      <c r="AO233" s="14"/>
      <c r="AP233" s="7">
        <f>SUM(C233:AO233)</f>
        <v>401</v>
      </c>
      <c r="AQ233" s="7">
        <f>COUNTA(C233:AO233)</f>
        <v>5</v>
      </c>
      <c r="AR233" s="12">
        <f>AP233/AQ233</f>
        <v>80.2</v>
      </c>
      <c r="AS233" s="9" t="s">
        <v>363</v>
      </c>
      <c r="AT233" s="9" t="s">
        <v>364</v>
      </c>
      <c r="AU233" s="21">
        <v>55</v>
      </c>
    </row>
    <row r="234" spans="1:47" ht="11.25" x14ac:dyDescent="0.15">
      <c r="A234" s="8"/>
      <c r="B234" s="9" t="s">
        <v>539</v>
      </c>
      <c r="C234" s="14">
        <v>10</v>
      </c>
      <c r="D234" s="14">
        <v>21</v>
      </c>
      <c r="E234" s="14"/>
      <c r="F234" s="14"/>
      <c r="G234" s="14"/>
      <c r="H234" s="14"/>
      <c r="I234" s="14"/>
      <c r="J234" s="14"/>
      <c r="K234" s="14"/>
      <c r="L234" s="14">
        <v>11</v>
      </c>
      <c r="M234" s="14">
        <v>24</v>
      </c>
      <c r="N234" s="14">
        <v>25</v>
      </c>
      <c r="O234" s="14">
        <v>26</v>
      </c>
      <c r="P234" s="14">
        <v>36</v>
      </c>
      <c r="Q234" s="14">
        <v>12</v>
      </c>
      <c r="R234" s="14">
        <v>28</v>
      </c>
      <c r="S234" s="14">
        <v>46</v>
      </c>
      <c r="T234" s="14">
        <v>24</v>
      </c>
      <c r="U234" s="14">
        <v>28</v>
      </c>
      <c r="V234" s="14">
        <v>18</v>
      </c>
      <c r="W234" s="14">
        <v>8</v>
      </c>
      <c r="X234" s="14">
        <v>4</v>
      </c>
      <c r="Y234" s="14">
        <v>9</v>
      </c>
      <c r="Z234" s="14">
        <v>18</v>
      </c>
      <c r="AA234" s="14">
        <v>12</v>
      </c>
      <c r="AB234" s="14">
        <v>12</v>
      </c>
      <c r="AC234" s="14">
        <v>11</v>
      </c>
      <c r="AD234" s="14">
        <v>5</v>
      </c>
      <c r="AE234" s="14">
        <v>1</v>
      </c>
      <c r="AF234" s="14">
        <v>2</v>
      </c>
      <c r="AG234" s="14">
        <v>0</v>
      </c>
      <c r="AH234" s="14">
        <v>2</v>
      </c>
      <c r="AI234" s="14">
        <v>2</v>
      </c>
      <c r="AJ234" s="10">
        <v>2</v>
      </c>
      <c r="AK234" s="10">
        <v>2</v>
      </c>
      <c r="AL234" s="10">
        <v>1</v>
      </c>
      <c r="AM234" s="14"/>
      <c r="AN234" s="14"/>
      <c r="AO234" s="14"/>
      <c r="AP234" s="7">
        <f>SUM(C234:AO234)</f>
        <v>400</v>
      </c>
      <c r="AQ234" s="7">
        <f>COUNTA(C234:AO234)</f>
        <v>29</v>
      </c>
      <c r="AR234" s="12">
        <f>AP234/AQ234</f>
        <v>13.793103448275861</v>
      </c>
      <c r="AS234" s="9" t="s">
        <v>539</v>
      </c>
      <c r="AT234" s="9" t="s">
        <v>540</v>
      </c>
      <c r="AU234" s="21">
        <v>346</v>
      </c>
    </row>
    <row r="235" spans="1:47" ht="11.25" x14ac:dyDescent="0.15">
      <c r="A235" s="8"/>
      <c r="B235" s="9" t="s">
        <v>582</v>
      </c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>
        <v>102</v>
      </c>
      <c r="U235" s="14">
        <v>65</v>
      </c>
      <c r="V235" s="14">
        <v>61</v>
      </c>
      <c r="W235" s="14">
        <v>81</v>
      </c>
      <c r="X235" s="14">
        <v>88</v>
      </c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0"/>
      <c r="AK235" s="10"/>
      <c r="AL235" s="10"/>
      <c r="AM235" s="14"/>
      <c r="AN235" s="14"/>
      <c r="AO235" s="14"/>
      <c r="AP235" s="7">
        <f>SUM(C235:AO235)</f>
        <v>397</v>
      </c>
      <c r="AQ235" s="7">
        <f>COUNTA(C235:AO235)</f>
        <v>5</v>
      </c>
      <c r="AR235" s="12">
        <f>AP235/AQ235</f>
        <v>79.400000000000006</v>
      </c>
      <c r="AS235" s="9" t="s">
        <v>582</v>
      </c>
      <c r="AT235" s="9" t="s">
        <v>583</v>
      </c>
      <c r="AU235" s="21">
        <v>336</v>
      </c>
    </row>
    <row r="236" spans="1:47" ht="11.25" x14ac:dyDescent="0.15">
      <c r="A236" s="8"/>
      <c r="B236" s="9" t="s">
        <v>328</v>
      </c>
      <c r="C236" s="14"/>
      <c r="D236" s="14"/>
      <c r="E236" s="14"/>
      <c r="F236" s="14">
        <v>189</v>
      </c>
      <c r="G236" s="14">
        <v>205</v>
      </c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0"/>
      <c r="AK236" s="10"/>
      <c r="AL236" s="10"/>
      <c r="AM236" s="14"/>
      <c r="AN236" s="14"/>
      <c r="AO236" s="14"/>
      <c r="AP236" s="7">
        <f>SUM(C236:AO236)</f>
        <v>394</v>
      </c>
      <c r="AQ236" s="7">
        <f>COUNTA(C236:AO236)</f>
        <v>2</v>
      </c>
      <c r="AR236" s="12">
        <f>AP236/AQ236</f>
        <v>197</v>
      </c>
      <c r="AS236" s="9" t="s">
        <v>328</v>
      </c>
      <c r="AT236" s="9" t="s">
        <v>329</v>
      </c>
      <c r="AU236" s="21">
        <v>131</v>
      </c>
    </row>
    <row r="237" spans="1:47" ht="11.25" x14ac:dyDescent="0.15">
      <c r="A237" s="8"/>
      <c r="B237" s="9" t="s">
        <v>389</v>
      </c>
      <c r="C237" s="14"/>
      <c r="D237" s="14"/>
      <c r="E237" s="14">
        <v>210</v>
      </c>
      <c r="F237" s="14">
        <v>172</v>
      </c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0"/>
      <c r="AK237" s="10"/>
      <c r="AL237" s="10"/>
      <c r="AM237" s="14"/>
      <c r="AN237" s="14"/>
      <c r="AO237" s="14"/>
      <c r="AP237" s="7">
        <f>SUM(C237:AO237)</f>
        <v>382</v>
      </c>
      <c r="AQ237" s="7">
        <f>COUNTA(C237:AO237)</f>
        <v>2</v>
      </c>
      <c r="AR237" s="12">
        <f>AP237/AQ237</f>
        <v>191</v>
      </c>
      <c r="AS237" s="9" t="s">
        <v>389</v>
      </c>
      <c r="AT237" s="9" t="s">
        <v>390</v>
      </c>
      <c r="AU237" s="21">
        <v>315</v>
      </c>
    </row>
    <row r="238" spans="1:47" ht="11.25" x14ac:dyDescent="0.15">
      <c r="A238" s="8"/>
      <c r="B238" s="9" t="s">
        <v>545</v>
      </c>
      <c r="C238" s="14"/>
      <c r="D238" s="14"/>
      <c r="E238" s="14"/>
      <c r="F238" s="14"/>
      <c r="G238" s="14">
        <v>215</v>
      </c>
      <c r="H238" s="14">
        <v>104</v>
      </c>
      <c r="I238" s="14">
        <v>59</v>
      </c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0"/>
      <c r="AK238" s="10"/>
      <c r="AL238" s="10"/>
      <c r="AM238" s="14"/>
      <c r="AN238" s="14"/>
      <c r="AO238" s="14"/>
      <c r="AP238" s="7">
        <f>SUM(C238:AO238)</f>
        <v>378</v>
      </c>
      <c r="AQ238" s="7">
        <f>COUNTA(C238:AO238)</f>
        <v>3</v>
      </c>
      <c r="AR238" s="12">
        <f>AP238/AQ238</f>
        <v>126</v>
      </c>
      <c r="AS238" s="9" t="s">
        <v>545</v>
      </c>
      <c r="AT238" s="9" t="s">
        <v>546</v>
      </c>
      <c r="AU238" s="21">
        <v>322</v>
      </c>
    </row>
    <row r="239" spans="1:47" ht="11.25" x14ac:dyDescent="0.15">
      <c r="A239" s="8"/>
      <c r="B239" s="9" t="s">
        <v>305</v>
      </c>
      <c r="C239" s="14"/>
      <c r="D239" s="14"/>
      <c r="E239" s="14">
        <v>121</v>
      </c>
      <c r="F239" s="14">
        <v>121</v>
      </c>
      <c r="G239" s="14">
        <v>135</v>
      </c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0"/>
      <c r="AK239" s="10"/>
      <c r="AL239" s="10"/>
      <c r="AM239" s="14"/>
      <c r="AN239" s="14"/>
      <c r="AO239" s="14"/>
      <c r="AP239" s="7">
        <f>SUM(C239:AO239)</f>
        <v>377</v>
      </c>
      <c r="AQ239" s="7">
        <f>COUNTA(C239:AO239)</f>
        <v>3</v>
      </c>
      <c r="AR239" s="12">
        <f>AP239/AQ239</f>
        <v>125.66666666666667</v>
      </c>
      <c r="AS239" s="9" t="s">
        <v>305</v>
      </c>
      <c r="AT239" s="9" t="s">
        <v>306</v>
      </c>
      <c r="AU239" s="21">
        <v>271</v>
      </c>
    </row>
    <row r="240" spans="1:47" ht="11.25" x14ac:dyDescent="0.15">
      <c r="A240" s="8"/>
      <c r="B240" s="9" t="s">
        <v>310</v>
      </c>
      <c r="C240" s="14"/>
      <c r="D240" s="14"/>
      <c r="E240" s="14"/>
      <c r="F240" s="14"/>
      <c r="G240" s="14"/>
      <c r="H240" s="14"/>
      <c r="I240" s="14"/>
      <c r="J240" s="14">
        <v>184</v>
      </c>
      <c r="K240" s="14">
        <v>193</v>
      </c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0"/>
      <c r="AK240" s="10"/>
      <c r="AL240" s="10"/>
      <c r="AM240" s="14"/>
      <c r="AN240" s="14"/>
      <c r="AO240" s="14"/>
      <c r="AP240" s="7">
        <f>SUM(C240:AO240)</f>
        <v>377</v>
      </c>
      <c r="AQ240" s="7">
        <f>COUNTA(C240:AO240)</f>
        <v>2</v>
      </c>
      <c r="AR240" s="12">
        <f>AP240/AQ240</f>
        <v>188.5</v>
      </c>
      <c r="AS240" s="9" t="s">
        <v>310</v>
      </c>
      <c r="AT240" s="9" t="s">
        <v>311</v>
      </c>
      <c r="AU240" s="21">
        <v>277</v>
      </c>
    </row>
    <row r="241" spans="1:47" ht="11.25" x14ac:dyDescent="0.15">
      <c r="A241" s="8"/>
      <c r="B241" s="9" t="s">
        <v>377</v>
      </c>
      <c r="C241" s="14">
        <v>139</v>
      </c>
      <c r="D241" s="14">
        <v>94</v>
      </c>
      <c r="E241" s="14">
        <v>38</v>
      </c>
      <c r="F241" s="14">
        <v>12</v>
      </c>
      <c r="G241" s="14">
        <v>19</v>
      </c>
      <c r="H241" s="14">
        <v>9</v>
      </c>
      <c r="I241" s="14">
        <v>8</v>
      </c>
      <c r="J241" s="14">
        <v>47</v>
      </c>
      <c r="K241" s="14">
        <v>0</v>
      </c>
      <c r="L241" s="14">
        <v>11</v>
      </c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0"/>
      <c r="AK241" s="10"/>
      <c r="AL241" s="10"/>
      <c r="AM241" s="14"/>
      <c r="AN241" s="14"/>
      <c r="AO241" s="14"/>
      <c r="AP241" s="7">
        <f>SUM(C241:AO241)</f>
        <v>377</v>
      </c>
      <c r="AQ241" s="7">
        <f>COUNTA(C241:AO241)</f>
        <v>10</v>
      </c>
      <c r="AR241" s="12">
        <f>AP241/AQ241</f>
        <v>37.700000000000003</v>
      </c>
      <c r="AS241" s="9" t="s">
        <v>377</v>
      </c>
      <c r="AT241" s="9" t="s">
        <v>378</v>
      </c>
      <c r="AU241" s="21">
        <v>330</v>
      </c>
    </row>
    <row r="242" spans="1:47" ht="11.25" x14ac:dyDescent="0.15">
      <c r="A242" s="8"/>
      <c r="B242" s="9" t="s">
        <v>254</v>
      </c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>
        <v>79</v>
      </c>
      <c r="S242" s="14">
        <v>195</v>
      </c>
      <c r="T242" s="14">
        <v>95</v>
      </c>
      <c r="U242" s="14">
        <v>3</v>
      </c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0"/>
      <c r="AK242" s="10"/>
      <c r="AL242" s="10"/>
      <c r="AM242" s="14"/>
      <c r="AN242" s="14"/>
      <c r="AO242" s="14"/>
      <c r="AP242" s="7">
        <f>SUM(C242:AO242)</f>
        <v>372</v>
      </c>
      <c r="AQ242" s="7">
        <f>COUNTA(C242:AO242)</f>
        <v>4</v>
      </c>
      <c r="AR242" s="12">
        <f>AP242/AQ242</f>
        <v>93</v>
      </c>
      <c r="AS242" s="9" t="s">
        <v>254</v>
      </c>
      <c r="AT242" s="14" t="s">
        <v>790</v>
      </c>
      <c r="AU242" s="21">
        <v>321</v>
      </c>
    </row>
    <row r="243" spans="1:47" ht="11.25" x14ac:dyDescent="0.15">
      <c r="A243" s="8"/>
      <c r="B243" s="9" t="s">
        <v>715</v>
      </c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>
        <v>151</v>
      </c>
      <c r="T243" s="14">
        <v>104</v>
      </c>
      <c r="U243" s="14">
        <v>115</v>
      </c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0"/>
      <c r="AK243" s="10"/>
      <c r="AL243" s="10"/>
      <c r="AM243" s="14"/>
      <c r="AN243" s="14"/>
      <c r="AO243" s="14"/>
      <c r="AP243" s="7">
        <f>SUM(C243:AO243)</f>
        <v>370</v>
      </c>
      <c r="AQ243" s="7">
        <f>COUNTA(C243:AO243)</f>
        <v>3</v>
      </c>
      <c r="AR243" s="12">
        <f>AP243/AQ243</f>
        <v>123.33333333333333</v>
      </c>
      <c r="AS243" s="9" t="s">
        <v>715</v>
      </c>
      <c r="AT243" s="9" t="s">
        <v>362</v>
      </c>
      <c r="AU243" s="21">
        <v>325</v>
      </c>
    </row>
    <row r="244" spans="1:47" ht="11.25" x14ac:dyDescent="0.15">
      <c r="A244" s="8"/>
      <c r="B244" s="9" t="s">
        <v>410</v>
      </c>
      <c r="C244" s="14">
        <v>196</v>
      </c>
      <c r="D244" s="14">
        <v>64</v>
      </c>
      <c r="E244" s="14">
        <v>31</v>
      </c>
      <c r="F244" s="14"/>
      <c r="G244" s="14">
        <v>16</v>
      </c>
      <c r="H244" s="14">
        <v>8</v>
      </c>
      <c r="I244" s="14">
        <v>10</v>
      </c>
      <c r="J244" s="14">
        <v>10</v>
      </c>
      <c r="K244" s="14">
        <v>5</v>
      </c>
      <c r="L244" s="14">
        <v>9</v>
      </c>
      <c r="M244" s="14">
        <v>8</v>
      </c>
      <c r="N244" s="14">
        <v>6</v>
      </c>
      <c r="O244" s="14">
        <v>5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0"/>
      <c r="AK244" s="10"/>
      <c r="AL244" s="10"/>
      <c r="AM244" s="14"/>
      <c r="AN244" s="14"/>
      <c r="AO244" s="14"/>
      <c r="AP244" s="7">
        <f>SUM(C244:AO244)</f>
        <v>368</v>
      </c>
      <c r="AQ244" s="7">
        <f>COUNTA(C244:AO244)</f>
        <v>12</v>
      </c>
      <c r="AR244" s="12">
        <f>AP244/AQ244</f>
        <v>30.666666666666668</v>
      </c>
      <c r="AS244" s="9" t="s">
        <v>410</v>
      </c>
      <c r="AT244" s="9" t="s">
        <v>411</v>
      </c>
      <c r="AU244" s="21">
        <v>51</v>
      </c>
    </row>
    <row r="245" spans="1:47" ht="11.25" x14ac:dyDescent="0.15">
      <c r="A245" s="8"/>
      <c r="B245" s="9" t="s">
        <v>614</v>
      </c>
      <c r="C245" s="14"/>
      <c r="D245" s="14"/>
      <c r="E245" s="14"/>
      <c r="F245" s="14"/>
      <c r="G245" s="14"/>
      <c r="H245" s="14"/>
      <c r="I245" s="14"/>
      <c r="J245" s="14"/>
      <c r="K245" s="14">
        <v>2</v>
      </c>
      <c r="L245" s="14">
        <v>40</v>
      </c>
      <c r="M245" s="14">
        <v>43</v>
      </c>
      <c r="N245" s="14">
        <v>27</v>
      </c>
      <c r="O245" s="14">
        <v>15</v>
      </c>
      <c r="P245" s="14">
        <v>14</v>
      </c>
      <c r="Q245" s="14">
        <v>31</v>
      </c>
      <c r="R245" s="14">
        <v>18</v>
      </c>
      <c r="S245" s="14">
        <v>14</v>
      </c>
      <c r="T245" s="14">
        <v>49</v>
      </c>
      <c r="U245" s="14">
        <v>70</v>
      </c>
      <c r="V245" s="14">
        <v>38</v>
      </c>
      <c r="W245" s="14">
        <v>4</v>
      </c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0"/>
      <c r="AK245" s="10"/>
      <c r="AL245" s="10"/>
      <c r="AM245" s="14"/>
      <c r="AN245" s="14"/>
      <c r="AO245" s="14"/>
      <c r="AP245" s="7">
        <f>SUM(C245:AO245)</f>
        <v>365</v>
      </c>
      <c r="AQ245" s="7">
        <f>COUNTA(C245:AO245)</f>
        <v>13</v>
      </c>
      <c r="AR245" s="12">
        <f>AP245/AQ245</f>
        <v>28.076923076923077</v>
      </c>
      <c r="AS245" s="9" t="s">
        <v>614</v>
      </c>
      <c r="AT245" s="9" t="s">
        <v>615</v>
      </c>
      <c r="AU245" s="21">
        <v>108</v>
      </c>
    </row>
    <row r="246" spans="1:47" ht="11.25" x14ac:dyDescent="0.15">
      <c r="A246" s="8"/>
      <c r="B246" s="9" t="s">
        <v>334</v>
      </c>
      <c r="C246" s="14"/>
      <c r="D246" s="14"/>
      <c r="E246" s="14"/>
      <c r="F246" s="14"/>
      <c r="G246" s="14"/>
      <c r="H246" s="14">
        <v>161</v>
      </c>
      <c r="I246" s="14">
        <v>201</v>
      </c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0"/>
      <c r="AK246" s="10"/>
      <c r="AL246" s="10"/>
      <c r="AM246" s="14"/>
      <c r="AN246" s="14"/>
      <c r="AO246" s="14"/>
      <c r="AP246" s="7">
        <f>SUM(C246:AO246)</f>
        <v>362</v>
      </c>
      <c r="AQ246" s="7">
        <f>COUNTA(C246:AO246)</f>
        <v>2</v>
      </c>
      <c r="AR246" s="12">
        <f>AP246/AQ246</f>
        <v>181</v>
      </c>
      <c r="AS246" s="9" t="s">
        <v>334</v>
      </c>
      <c r="AT246" s="9" t="s">
        <v>335</v>
      </c>
      <c r="AU246" s="21">
        <v>7</v>
      </c>
    </row>
    <row r="247" spans="1:47" ht="11.25" x14ac:dyDescent="0.15">
      <c r="A247" s="8"/>
      <c r="B247" s="9" t="s">
        <v>401</v>
      </c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>
        <v>52</v>
      </c>
      <c r="S247" s="14">
        <v>83</v>
      </c>
      <c r="T247" s="14">
        <v>85</v>
      </c>
      <c r="U247" s="14">
        <v>78</v>
      </c>
      <c r="V247" s="14">
        <v>59</v>
      </c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0"/>
      <c r="AK247" s="10"/>
      <c r="AL247" s="10"/>
      <c r="AM247" s="14"/>
      <c r="AN247" s="14"/>
      <c r="AO247" s="14"/>
      <c r="AP247" s="7">
        <f>SUM(C247:AO247)</f>
        <v>357</v>
      </c>
      <c r="AQ247" s="7">
        <f>COUNTA(C247:AO247)</f>
        <v>5</v>
      </c>
      <c r="AR247" s="12">
        <f>AP247/AQ247</f>
        <v>71.400000000000006</v>
      </c>
      <c r="AS247" s="9" t="s">
        <v>401</v>
      </c>
      <c r="AT247" s="14" t="s">
        <v>792</v>
      </c>
      <c r="AU247" s="21">
        <v>329</v>
      </c>
    </row>
    <row r="248" spans="1:47" ht="11.25" x14ac:dyDescent="0.15">
      <c r="A248" s="8" t="s">
        <v>33</v>
      </c>
      <c r="B248" s="9" t="s">
        <v>448</v>
      </c>
      <c r="C248" s="14">
        <v>43</v>
      </c>
      <c r="D248" s="14">
        <v>80</v>
      </c>
      <c r="E248" s="14">
        <v>136</v>
      </c>
      <c r="F248" s="14">
        <v>26</v>
      </c>
      <c r="G248" s="14">
        <v>29</v>
      </c>
      <c r="H248" s="14">
        <v>21</v>
      </c>
      <c r="I248" s="14">
        <v>15</v>
      </c>
      <c r="J248" s="14">
        <v>6</v>
      </c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0"/>
      <c r="AK248" s="10"/>
      <c r="AL248" s="10"/>
      <c r="AM248" s="14"/>
      <c r="AN248" s="14"/>
      <c r="AO248" s="14"/>
      <c r="AP248" s="7">
        <f>SUM(C248:AO248)</f>
        <v>356</v>
      </c>
      <c r="AQ248" s="7">
        <f>COUNTA(C248:AO248)</f>
        <v>8</v>
      </c>
      <c r="AR248" s="12">
        <f>AP248/AQ248</f>
        <v>44.5</v>
      </c>
      <c r="AS248" s="9" t="s">
        <v>448</v>
      </c>
      <c r="AT248" s="9" t="s">
        <v>449</v>
      </c>
      <c r="AU248" s="21">
        <v>335</v>
      </c>
    </row>
    <row r="249" spans="1:47" ht="11.25" x14ac:dyDescent="0.15">
      <c r="A249" s="8" t="s">
        <v>33</v>
      </c>
      <c r="B249" s="9" t="s">
        <v>423</v>
      </c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>
        <v>117</v>
      </c>
      <c r="P249" s="14">
        <v>120</v>
      </c>
      <c r="Q249" s="14">
        <v>118</v>
      </c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0"/>
      <c r="AK249" s="10"/>
      <c r="AL249" s="10"/>
      <c r="AM249" s="14"/>
      <c r="AN249" s="14"/>
      <c r="AO249" s="14"/>
      <c r="AP249" s="7">
        <f>SUM(C249:AO249)</f>
        <v>355</v>
      </c>
      <c r="AQ249" s="7">
        <f>COUNTA(C249:AO249)</f>
        <v>3</v>
      </c>
      <c r="AR249" s="12">
        <f>AP249/AQ249</f>
        <v>118.33333333333333</v>
      </c>
      <c r="AS249" s="9" t="s">
        <v>423</v>
      </c>
      <c r="AT249" s="9" t="s">
        <v>424</v>
      </c>
      <c r="AU249" s="21">
        <v>106</v>
      </c>
    </row>
    <row r="250" spans="1:47" ht="11.25" x14ac:dyDescent="0.15">
      <c r="A250" s="8"/>
      <c r="B250" s="9" t="s">
        <v>316</v>
      </c>
      <c r="C250" s="14"/>
      <c r="D250" s="14"/>
      <c r="E250" s="14">
        <v>93</v>
      </c>
      <c r="F250" s="14">
        <v>145</v>
      </c>
      <c r="G250" s="14">
        <v>117</v>
      </c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0"/>
      <c r="AK250" s="10"/>
      <c r="AL250" s="10"/>
      <c r="AM250" s="14"/>
      <c r="AN250" s="14"/>
      <c r="AO250" s="14"/>
      <c r="AP250" s="7">
        <f>SUM(C250:AO250)</f>
        <v>355</v>
      </c>
      <c r="AQ250" s="7">
        <f>COUNTA(C250:AO250)</f>
        <v>3</v>
      </c>
      <c r="AR250" s="12">
        <f>AP250/AQ250</f>
        <v>118.33333333333333</v>
      </c>
      <c r="AS250" s="9" t="s">
        <v>316</v>
      </c>
      <c r="AT250" s="9" t="s">
        <v>317</v>
      </c>
      <c r="AU250" s="21">
        <v>196</v>
      </c>
    </row>
    <row r="251" spans="1:47" ht="11.25" x14ac:dyDescent="0.15">
      <c r="A251" s="8" t="s">
        <v>33</v>
      </c>
      <c r="B251" s="9" t="s">
        <v>418</v>
      </c>
      <c r="C251" s="14"/>
      <c r="D251" s="14"/>
      <c r="E251" s="14">
        <v>125</v>
      </c>
      <c r="F251" s="14">
        <v>94</v>
      </c>
      <c r="G251" s="14">
        <v>89</v>
      </c>
      <c r="H251" s="14">
        <v>43</v>
      </c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0"/>
      <c r="AK251" s="10"/>
      <c r="AL251" s="10"/>
      <c r="AM251" s="14"/>
      <c r="AN251" s="14"/>
      <c r="AO251" s="14"/>
      <c r="AP251" s="7">
        <f>SUM(C251:AO251)</f>
        <v>351</v>
      </c>
      <c r="AQ251" s="7">
        <f>COUNTA(C251:AO251)</f>
        <v>4</v>
      </c>
      <c r="AR251" s="12">
        <f>AP251/AQ251</f>
        <v>87.75</v>
      </c>
      <c r="AS251" s="9" t="s">
        <v>418</v>
      </c>
      <c r="AT251" s="9" t="s">
        <v>419</v>
      </c>
      <c r="AU251" s="21">
        <v>316</v>
      </c>
    </row>
    <row r="252" spans="1:47" ht="11.25" x14ac:dyDescent="0.15">
      <c r="A252" s="8" t="s">
        <v>33</v>
      </c>
      <c r="B252" s="9" t="s">
        <v>481</v>
      </c>
      <c r="C252" s="14"/>
      <c r="D252" s="14"/>
      <c r="E252" s="14">
        <v>164</v>
      </c>
      <c r="F252" s="14">
        <v>181</v>
      </c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0"/>
      <c r="AK252" s="10"/>
      <c r="AL252" s="10"/>
      <c r="AM252" s="14"/>
      <c r="AN252" s="14"/>
      <c r="AO252" s="14"/>
      <c r="AP252" s="7">
        <f>SUM(C252:AO252)</f>
        <v>345</v>
      </c>
      <c r="AQ252" s="7">
        <f>COUNTA(C252:AO252)</f>
        <v>2</v>
      </c>
      <c r="AR252" s="12">
        <f>AP252/AQ252</f>
        <v>172.5</v>
      </c>
      <c r="AS252" s="9" t="s">
        <v>481</v>
      </c>
      <c r="AT252" s="9" t="s">
        <v>482</v>
      </c>
      <c r="AU252" s="21">
        <v>105</v>
      </c>
    </row>
    <row r="253" spans="1:47" ht="11.25" x14ac:dyDescent="0.15">
      <c r="A253" s="8"/>
      <c r="B253" s="9" t="s">
        <v>728</v>
      </c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>
        <v>186</v>
      </c>
      <c r="W253" s="14">
        <v>91</v>
      </c>
      <c r="X253" s="14">
        <v>68</v>
      </c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0"/>
      <c r="AK253" s="10"/>
      <c r="AL253" s="10"/>
      <c r="AM253" s="14"/>
      <c r="AN253" s="14"/>
      <c r="AO253" s="14"/>
      <c r="AP253" s="7">
        <f>SUM(C253:AO253)</f>
        <v>345</v>
      </c>
      <c r="AQ253" s="7">
        <f>COUNTA(C253:AO253)</f>
        <v>3</v>
      </c>
      <c r="AR253" s="12">
        <f>AP253/AQ253</f>
        <v>115</v>
      </c>
      <c r="AS253" s="9" t="s">
        <v>728</v>
      </c>
      <c r="AT253" s="9" t="s">
        <v>754</v>
      </c>
      <c r="AU253" s="21">
        <v>378</v>
      </c>
    </row>
    <row r="254" spans="1:47" ht="11.25" x14ac:dyDescent="0.15">
      <c r="A254" s="8"/>
      <c r="B254" s="9" t="s">
        <v>345</v>
      </c>
      <c r="C254" s="14"/>
      <c r="D254" s="14"/>
      <c r="E254" s="14"/>
      <c r="F254" s="14"/>
      <c r="G254" s="14"/>
      <c r="H254" s="14"/>
      <c r="I254" s="14"/>
      <c r="J254" s="14">
        <v>153</v>
      </c>
      <c r="K254" s="14">
        <v>182</v>
      </c>
      <c r="L254" s="14">
        <v>5</v>
      </c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0"/>
      <c r="AK254" s="10"/>
      <c r="AL254" s="10"/>
      <c r="AM254" s="14"/>
      <c r="AN254" s="14"/>
      <c r="AO254" s="14"/>
      <c r="AP254" s="7">
        <f>SUM(C254:AO254)</f>
        <v>340</v>
      </c>
      <c r="AQ254" s="7">
        <f>COUNTA(C254:AO254)</f>
        <v>3</v>
      </c>
      <c r="AR254" s="12">
        <f>AP254/AQ254</f>
        <v>113.33333333333333</v>
      </c>
      <c r="AS254" s="9" t="s">
        <v>345</v>
      </c>
      <c r="AT254" s="9" t="s">
        <v>346</v>
      </c>
      <c r="AU254" s="21">
        <v>257</v>
      </c>
    </row>
    <row r="255" spans="1:47" ht="11.25" x14ac:dyDescent="0.15">
      <c r="A255" s="8" t="s">
        <v>33</v>
      </c>
      <c r="B255" s="9" t="s">
        <v>655</v>
      </c>
      <c r="C255" s="14"/>
      <c r="D255" s="14"/>
      <c r="E255" s="14"/>
      <c r="F255" s="14"/>
      <c r="G255" s="14"/>
      <c r="H255" s="14"/>
      <c r="I255" s="14"/>
      <c r="J255" s="14"/>
      <c r="K255" s="14"/>
      <c r="L255" s="14">
        <v>57</v>
      </c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>
        <v>178</v>
      </c>
      <c r="AA255" s="14">
        <v>103</v>
      </c>
      <c r="AB255" s="14"/>
      <c r="AC255" s="14"/>
      <c r="AD255" s="14"/>
      <c r="AE255" s="14"/>
      <c r="AF255" s="14"/>
      <c r="AG255" s="14"/>
      <c r="AH255" s="14"/>
      <c r="AI255" s="14"/>
      <c r="AJ255" s="10"/>
      <c r="AK255" s="10"/>
      <c r="AL255" s="10"/>
      <c r="AM255" s="14"/>
      <c r="AN255" s="14"/>
      <c r="AO255" s="14"/>
      <c r="AP255" s="7">
        <f>SUM(C255:AO255)</f>
        <v>338</v>
      </c>
      <c r="AQ255" s="7">
        <f>COUNTA(C255:AO255)</f>
        <v>3</v>
      </c>
      <c r="AR255" s="12">
        <f>AP255/AQ255</f>
        <v>112.66666666666667</v>
      </c>
      <c r="AS255" s="9" t="s">
        <v>655</v>
      </c>
      <c r="AT255" s="9" t="s">
        <v>656</v>
      </c>
      <c r="AU255" s="21">
        <v>356</v>
      </c>
    </row>
    <row r="256" spans="1:47" ht="11.25" x14ac:dyDescent="0.15">
      <c r="A256" s="8"/>
      <c r="B256" s="9" t="s">
        <v>338</v>
      </c>
      <c r="C256" s="14">
        <v>251</v>
      </c>
      <c r="D256" s="14">
        <v>79</v>
      </c>
      <c r="E256" s="14">
        <v>4</v>
      </c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0"/>
      <c r="AK256" s="10"/>
      <c r="AL256" s="10"/>
      <c r="AM256" s="14"/>
      <c r="AN256" s="14"/>
      <c r="AO256" s="14"/>
      <c r="AP256" s="7">
        <f>SUM(C256:AO256)</f>
        <v>334</v>
      </c>
      <c r="AQ256" s="7">
        <f>COUNTA(C256:AO256)</f>
        <v>3</v>
      </c>
      <c r="AR256" s="12">
        <f>AP256/AQ256</f>
        <v>111.33333333333333</v>
      </c>
      <c r="AS256" s="9" t="s">
        <v>338</v>
      </c>
      <c r="AT256" s="9" t="s">
        <v>339</v>
      </c>
      <c r="AU256" s="21">
        <v>246</v>
      </c>
    </row>
    <row r="257" spans="1:47" ht="11.25" x14ac:dyDescent="0.15">
      <c r="A257" s="8"/>
      <c r="B257" s="34" t="s">
        <v>860</v>
      </c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>
        <v>90</v>
      </c>
      <c r="AJ257" s="10">
        <v>69</v>
      </c>
      <c r="AK257" s="10">
        <v>86</v>
      </c>
      <c r="AL257" s="10">
        <v>75</v>
      </c>
      <c r="AM257" s="14"/>
      <c r="AN257" s="14"/>
      <c r="AO257" s="14"/>
      <c r="AP257" s="7">
        <f>SUM(C257:AO257)</f>
        <v>320</v>
      </c>
      <c r="AQ257" s="7">
        <f>COUNTA(C257:AO257)</f>
        <v>4</v>
      </c>
      <c r="AR257" s="12">
        <f>AP257/AQ257</f>
        <v>80</v>
      </c>
      <c r="AS257" s="34" t="s">
        <v>860</v>
      </c>
      <c r="AT257" s="35" t="s">
        <v>861</v>
      </c>
      <c r="AU257" s="21">
        <v>417</v>
      </c>
    </row>
    <row r="258" spans="1:47" ht="11.25" x14ac:dyDescent="0.15">
      <c r="A258" s="8"/>
      <c r="B258" s="9" t="s">
        <v>372</v>
      </c>
      <c r="C258" s="14"/>
      <c r="D258" s="14"/>
      <c r="E258" s="14">
        <v>60</v>
      </c>
      <c r="F258" s="14">
        <v>71</v>
      </c>
      <c r="G258" s="14">
        <v>96</v>
      </c>
      <c r="H258" s="14">
        <v>43</v>
      </c>
      <c r="I258" s="14">
        <v>44</v>
      </c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0"/>
      <c r="AK258" s="10"/>
      <c r="AL258" s="10"/>
      <c r="AM258" s="14"/>
      <c r="AN258" s="14"/>
      <c r="AO258" s="14"/>
      <c r="AP258" s="7">
        <f>SUM(C258:AO258)</f>
        <v>314</v>
      </c>
      <c r="AQ258" s="7">
        <f>COUNTA(C258:AO258)</f>
        <v>5</v>
      </c>
      <c r="AR258" s="12">
        <f>AP258/AQ258</f>
        <v>62.8</v>
      </c>
      <c r="AS258" s="9" t="s">
        <v>372</v>
      </c>
      <c r="AT258" s="9" t="s">
        <v>373</v>
      </c>
      <c r="AU258" s="21">
        <v>77</v>
      </c>
    </row>
    <row r="259" spans="1:47" ht="11.25" x14ac:dyDescent="0.15">
      <c r="A259" s="8" t="s">
        <v>33</v>
      </c>
      <c r="B259" s="9" t="s">
        <v>416</v>
      </c>
      <c r="C259" s="14"/>
      <c r="D259" s="14"/>
      <c r="E259" s="14">
        <v>162</v>
      </c>
      <c r="F259" s="14">
        <v>112</v>
      </c>
      <c r="G259" s="14">
        <v>39</v>
      </c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0"/>
      <c r="AK259" s="10"/>
      <c r="AL259" s="10"/>
      <c r="AM259" s="14"/>
      <c r="AN259" s="14"/>
      <c r="AO259" s="14"/>
      <c r="AP259" s="7">
        <f>SUM(C259:AO259)</f>
        <v>313</v>
      </c>
      <c r="AQ259" s="7">
        <f>COUNTA(C259:AO259)</f>
        <v>3</v>
      </c>
      <c r="AR259" s="12">
        <f>AP259/AQ259</f>
        <v>104.33333333333333</v>
      </c>
      <c r="AS259" s="9" t="s">
        <v>416</v>
      </c>
      <c r="AT259" s="9" t="s">
        <v>417</v>
      </c>
      <c r="AU259" s="21">
        <v>92</v>
      </c>
    </row>
    <row r="260" spans="1:47" ht="11.25" x14ac:dyDescent="0.15">
      <c r="A260" s="8" t="s">
        <v>33</v>
      </c>
      <c r="B260" s="9" t="s">
        <v>425</v>
      </c>
      <c r="C260" s="14"/>
      <c r="D260" s="14"/>
      <c r="E260" s="14"/>
      <c r="F260" s="14"/>
      <c r="G260" s="14"/>
      <c r="H260" s="14"/>
      <c r="I260" s="14">
        <v>99</v>
      </c>
      <c r="J260" s="14">
        <v>125</v>
      </c>
      <c r="K260" s="14">
        <v>88</v>
      </c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0"/>
      <c r="AK260" s="10"/>
      <c r="AL260" s="10"/>
      <c r="AM260" s="14"/>
      <c r="AN260" s="14"/>
      <c r="AO260" s="14"/>
      <c r="AP260" s="7">
        <f>SUM(C260:AO260)</f>
        <v>312</v>
      </c>
      <c r="AQ260" s="7">
        <f>COUNTA(C260:AO260)</f>
        <v>3</v>
      </c>
      <c r="AR260" s="12">
        <f>AP260/AQ260</f>
        <v>104</v>
      </c>
      <c r="AS260" s="9" t="s">
        <v>425</v>
      </c>
      <c r="AT260" s="9" t="s">
        <v>426</v>
      </c>
      <c r="AU260" s="21">
        <v>90</v>
      </c>
    </row>
    <row r="261" spans="1:47" ht="11.25" x14ac:dyDescent="0.15">
      <c r="A261" s="8"/>
      <c r="B261" s="9" t="s">
        <v>379</v>
      </c>
      <c r="C261" s="14"/>
      <c r="D261" s="14"/>
      <c r="E261" s="14">
        <v>41</v>
      </c>
      <c r="F261" s="14">
        <v>134</v>
      </c>
      <c r="G261" s="14">
        <v>130</v>
      </c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0"/>
      <c r="AK261" s="10"/>
      <c r="AL261" s="10"/>
      <c r="AM261" s="14"/>
      <c r="AN261" s="14"/>
      <c r="AO261" s="14"/>
      <c r="AP261" s="7">
        <f>SUM(C261:AO261)</f>
        <v>305</v>
      </c>
      <c r="AQ261" s="7">
        <f>COUNTA(C261:AO261)</f>
        <v>3</v>
      </c>
      <c r="AR261" s="12">
        <f>AP261/AQ261</f>
        <v>101.66666666666667</v>
      </c>
      <c r="AS261" s="9" t="s">
        <v>379</v>
      </c>
      <c r="AT261" s="9" t="s">
        <v>380</v>
      </c>
      <c r="AU261" s="21">
        <v>28</v>
      </c>
    </row>
    <row r="262" spans="1:47" ht="11.25" x14ac:dyDescent="0.15">
      <c r="A262" s="8"/>
      <c r="B262" s="9" t="s">
        <v>515</v>
      </c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>
        <v>39</v>
      </c>
      <c r="Q262" s="14">
        <v>75</v>
      </c>
      <c r="R262" s="14">
        <v>53</v>
      </c>
      <c r="S262" s="14">
        <v>27</v>
      </c>
      <c r="T262" s="14">
        <v>27</v>
      </c>
      <c r="U262" s="14">
        <v>53</v>
      </c>
      <c r="V262" s="14">
        <v>30</v>
      </c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0"/>
      <c r="AK262" s="10"/>
      <c r="AL262" s="10"/>
      <c r="AM262" s="14"/>
      <c r="AN262" s="14"/>
      <c r="AO262" s="14"/>
      <c r="AP262" s="7">
        <f>SUM(C262:AO262)</f>
        <v>304</v>
      </c>
      <c r="AQ262" s="7">
        <f>COUNTA(C262:AO262)</f>
        <v>7</v>
      </c>
      <c r="AR262" s="12">
        <f>AP262/AQ262</f>
        <v>43.428571428571431</v>
      </c>
      <c r="AS262" s="9" t="s">
        <v>515</v>
      </c>
      <c r="AT262" s="14" t="s">
        <v>797</v>
      </c>
      <c r="AU262" s="21">
        <v>192</v>
      </c>
    </row>
    <row r="263" spans="1:47" ht="11.25" x14ac:dyDescent="0.15">
      <c r="A263" s="8"/>
      <c r="B263" s="9" t="s">
        <v>468</v>
      </c>
      <c r="C263" s="14"/>
      <c r="D263" s="14"/>
      <c r="E263" s="14"/>
      <c r="F263" s="14"/>
      <c r="G263" s="14"/>
      <c r="H263" s="14"/>
      <c r="I263" s="14"/>
      <c r="J263" s="14"/>
      <c r="K263" s="14"/>
      <c r="L263" s="14">
        <v>304</v>
      </c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0"/>
      <c r="AK263" s="10"/>
      <c r="AL263" s="10"/>
      <c r="AM263" s="14"/>
      <c r="AN263" s="14"/>
      <c r="AO263" s="14"/>
      <c r="AP263" s="7">
        <f>SUM(C263:AO263)</f>
        <v>304</v>
      </c>
      <c r="AQ263" s="7">
        <f>COUNTA(C263:AO263)</f>
        <v>1</v>
      </c>
      <c r="AR263" s="12">
        <f>AP263/AQ263</f>
        <v>304</v>
      </c>
      <c r="AS263" s="9" t="s">
        <v>468</v>
      </c>
      <c r="AT263" s="9" t="s">
        <v>469</v>
      </c>
      <c r="AU263" s="21">
        <v>318</v>
      </c>
    </row>
    <row r="264" spans="1:47" ht="11.25" x14ac:dyDescent="0.15">
      <c r="A264" s="8"/>
      <c r="B264" s="9" t="s">
        <v>393</v>
      </c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>
        <v>146</v>
      </c>
      <c r="T264" s="14">
        <v>155</v>
      </c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0"/>
      <c r="AK264" s="10"/>
      <c r="AL264" s="10"/>
      <c r="AM264" s="14"/>
      <c r="AN264" s="14"/>
      <c r="AO264" s="14"/>
      <c r="AP264" s="7">
        <f>SUM(C264:AO264)</f>
        <v>301</v>
      </c>
      <c r="AQ264" s="7">
        <f>COUNTA(C264:AO264)</f>
        <v>2</v>
      </c>
      <c r="AR264" s="12">
        <f>AP264/AQ264</f>
        <v>150.5</v>
      </c>
      <c r="AS264" s="9" t="s">
        <v>393</v>
      </c>
      <c r="AT264" s="9" t="s">
        <v>394</v>
      </c>
      <c r="AU264" s="21">
        <v>374</v>
      </c>
    </row>
    <row r="265" spans="1:47" ht="11.25" x14ac:dyDescent="0.15">
      <c r="A265" s="8"/>
      <c r="B265" s="9" t="s">
        <v>555</v>
      </c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>
        <v>127</v>
      </c>
      <c r="U265" s="14">
        <v>172</v>
      </c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0"/>
      <c r="AK265" s="10"/>
      <c r="AL265" s="10"/>
      <c r="AM265" s="14"/>
      <c r="AN265" s="14"/>
      <c r="AO265" s="14"/>
      <c r="AP265" s="7">
        <f>SUM(C265:AO265)</f>
        <v>299</v>
      </c>
      <c r="AQ265" s="7">
        <f>COUNTA(C265:AO265)</f>
        <v>2</v>
      </c>
      <c r="AR265" s="12">
        <f>AP265/AQ265</f>
        <v>149.5</v>
      </c>
      <c r="AS265" s="9" t="s">
        <v>555</v>
      </c>
      <c r="AT265" s="9" t="s">
        <v>556</v>
      </c>
      <c r="AU265" s="21">
        <v>280</v>
      </c>
    </row>
    <row r="266" spans="1:47" ht="11.25" x14ac:dyDescent="0.15">
      <c r="A266" s="8"/>
      <c r="B266" s="9" t="s">
        <v>391</v>
      </c>
      <c r="C266" s="14"/>
      <c r="D266" s="14"/>
      <c r="E266" s="14">
        <v>192</v>
      </c>
      <c r="F266" s="14">
        <v>104</v>
      </c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0"/>
      <c r="AK266" s="10"/>
      <c r="AL266" s="10"/>
      <c r="AM266" s="14"/>
      <c r="AN266" s="14"/>
      <c r="AO266" s="14"/>
      <c r="AP266" s="7">
        <f>SUM(C266:AO266)</f>
        <v>296</v>
      </c>
      <c r="AQ266" s="7">
        <f>COUNTA(C266:AO266)</f>
        <v>2</v>
      </c>
      <c r="AR266" s="12">
        <f>AP266/AQ266</f>
        <v>148</v>
      </c>
      <c r="AS266" s="9" t="s">
        <v>391</v>
      </c>
      <c r="AT266" s="9" t="s">
        <v>392</v>
      </c>
      <c r="AU266" s="21">
        <v>16</v>
      </c>
    </row>
    <row r="267" spans="1:47" ht="11.25" x14ac:dyDescent="0.15">
      <c r="A267" s="8" t="s">
        <v>33</v>
      </c>
      <c r="B267" s="9" t="s">
        <v>408</v>
      </c>
      <c r="C267" s="14"/>
      <c r="D267" s="14"/>
      <c r="E267" s="14"/>
      <c r="F267" s="14"/>
      <c r="G267" s="14"/>
      <c r="H267" s="14"/>
      <c r="I267" s="14">
        <v>125</v>
      </c>
      <c r="J267" s="14">
        <v>95</v>
      </c>
      <c r="K267" s="14">
        <v>70</v>
      </c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0"/>
      <c r="AK267" s="10"/>
      <c r="AL267" s="10"/>
      <c r="AM267" s="14"/>
      <c r="AN267" s="14"/>
      <c r="AO267" s="14"/>
      <c r="AP267" s="7">
        <f>SUM(C267:AO267)</f>
        <v>290</v>
      </c>
      <c r="AQ267" s="7">
        <f>COUNTA(C267:AO267)</f>
        <v>3</v>
      </c>
      <c r="AR267" s="12">
        <f>AP267/AQ267</f>
        <v>96.666666666666671</v>
      </c>
      <c r="AS267" s="9" t="s">
        <v>408</v>
      </c>
      <c r="AT267" s="9" t="s">
        <v>409</v>
      </c>
      <c r="AU267" s="21">
        <v>19</v>
      </c>
    </row>
    <row r="268" spans="1:47" ht="11.25" x14ac:dyDescent="0.15">
      <c r="A268" s="8" t="s">
        <v>33</v>
      </c>
      <c r="B268" s="9" t="s">
        <v>443</v>
      </c>
      <c r="C268" s="14"/>
      <c r="D268" s="14"/>
      <c r="E268" s="14">
        <v>140</v>
      </c>
      <c r="F268" s="14">
        <v>70</v>
      </c>
      <c r="G268" s="14">
        <v>79</v>
      </c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0"/>
      <c r="AK268" s="10"/>
      <c r="AL268" s="10"/>
      <c r="AM268" s="14"/>
      <c r="AN268" s="14"/>
      <c r="AO268" s="14"/>
      <c r="AP268" s="7">
        <f>SUM(C268:AO268)</f>
        <v>289</v>
      </c>
      <c r="AQ268" s="7">
        <f>COUNTA(C268:AO268)</f>
        <v>3</v>
      </c>
      <c r="AR268" s="12">
        <f>AP268/AQ268</f>
        <v>96.333333333333329</v>
      </c>
      <c r="AS268" s="9" t="s">
        <v>443</v>
      </c>
      <c r="AT268" s="9" t="s">
        <v>444</v>
      </c>
      <c r="AU268" s="21">
        <v>285</v>
      </c>
    </row>
    <row r="269" spans="1:47" ht="11.25" x14ac:dyDescent="0.15">
      <c r="A269" s="8"/>
      <c r="B269" s="9" t="s">
        <v>427</v>
      </c>
      <c r="C269" s="14"/>
      <c r="D269" s="14"/>
      <c r="E269" s="14">
        <v>176</v>
      </c>
      <c r="F269" s="14">
        <v>80</v>
      </c>
      <c r="G269" s="14">
        <v>18</v>
      </c>
      <c r="H269" s="14">
        <v>6</v>
      </c>
      <c r="I269" s="14">
        <v>7</v>
      </c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0"/>
      <c r="AK269" s="10"/>
      <c r="AL269" s="10"/>
      <c r="AM269" s="14"/>
      <c r="AN269" s="14"/>
      <c r="AO269" s="14"/>
      <c r="AP269" s="7">
        <f>SUM(C269:AO269)</f>
        <v>287</v>
      </c>
      <c r="AQ269" s="7">
        <f>COUNTA(C269:AO269)</f>
        <v>5</v>
      </c>
      <c r="AR269" s="12">
        <f>AP269/AQ269</f>
        <v>57.4</v>
      </c>
      <c r="AS269" s="9" t="s">
        <v>427</v>
      </c>
      <c r="AT269" s="9" t="s">
        <v>428</v>
      </c>
      <c r="AU269" s="21">
        <v>31</v>
      </c>
    </row>
    <row r="270" spans="1:47" ht="11.25" x14ac:dyDescent="0.15">
      <c r="A270" s="8" t="s">
        <v>33</v>
      </c>
      <c r="B270" s="9" t="s">
        <v>384</v>
      </c>
      <c r="C270" s="14"/>
      <c r="D270" s="14"/>
      <c r="E270" s="14"/>
      <c r="F270" s="14"/>
      <c r="G270" s="14"/>
      <c r="H270" s="14"/>
      <c r="I270" s="14"/>
      <c r="J270" s="14">
        <v>151</v>
      </c>
      <c r="K270" s="14"/>
      <c r="L270" s="14"/>
      <c r="M270" s="14"/>
      <c r="N270" s="14"/>
      <c r="O270" s="14"/>
      <c r="P270" s="14"/>
      <c r="Q270" s="14"/>
      <c r="R270" s="14">
        <v>77</v>
      </c>
      <c r="S270" s="14">
        <v>52</v>
      </c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0"/>
      <c r="AK270" s="10"/>
      <c r="AL270" s="10"/>
      <c r="AM270" s="14"/>
      <c r="AN270" s="14"/>
      <c r="AO270" s="14"/>
      <c r="AP270" s="7">
        <f>SUM(C270:AO270)</f>
        <v>280</v>
      </c>
      <c r="AQ270" s="7">
        <f>COUNTA(C270:AO270)</f>
        <v>3</v>
      </c>
      <c r="AR270" s="12">
        <f>AP270/AQ270</f>
        <v>93.333333333333329</v>
      </c>
      <c r="AS270" s="9" t="s">
        <v>384</v>
      </c>
      <c r="AT270" s="9" t="s">
        <v>385</v>
      </c>
      <c r="AU270" s="21">
        <v>337</v>
      </c>
    </row>
    <row r="271" spans="1:47" ht="11.25" x14ac:dyDescent="0.15">
      <c r="A271" s="8"/>
      <c r="B271" s="9" t="s">
        <v>717</v>
      </c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>
        <v>23</v>
      </c>
      <c r="T271" s="14">
        <v>29</v>
      </c>
      <c r="U271" s="14">
        <v>161</v>
      </c>
      <c r="V271" s="14">
        <v>64</v>
      </c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0"/>
      <c r="AK271" s="10"/>
      <c r="AL271" s="10"/>
      <c r="AM271" s="14"/>
      <c r="AN271" s="14"/>
      <c r="AO271" s="14"/>
      <c r="AP271" s="7">
        <f>SUM(C271:AO271)</f>
        <v>277</v>
      </c>
      <c r="AQ271" s="7">
        <f>COUNTA(C271:AO271)</f>
        <v>4</v>
      </c>
      <c r="AR271" s="12">
        <f>AP271/AQ271</f>
        <v>69.25</v>
      </c>
      <c r="AS271" s="9" t="s">
        <v>717</v>
      </c>
      <c r="AT271" s="9" t="s">
        <v>552</v>
      </c>
      <c r="AU271" s="21">
        <v>26</v>
      </c>
    </row>
    <row r="272" spans="1:47" ht="11.25" x14ac:dyDescent="0.15">
      <c r="A272" s="8"/>
      <c r="B272" s="9" t="s">
        <v>570</v>
      </c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>
        <v>33</v>
      </c>
      <c r="N272" s="14">
        <v>39</v>
      </c>
      <c r="O272" s="14">
        <v>37</v>
      </c>
      <c r="P272" s="14">
        <v>31</v>
      </c>
      <c r="Q272" s="14">
        <v>21</v>
      </c>
      <c r="R272" s="14">
        <v>15</v>
      </c>
      <c r="S272" s="14">
        <v>30</v>
      </c>
      <c r="T272" s="14">
        <v>25</v>
      </c>
      <c r="U272" s="14">
        <v>2</v>
      </c>
      <c r="V272" s="14">
        <v>6</v>
      </c>
      <c r="W272" s="14">
        <v>7</v>
      </c>
      <c r="X272" s="14">
        <v>5</v>
      </c>
      <c r="Y272" s="14">
        <v>1</v>
      </c>
      <c r="Z272" s="14">
        <v>0</v>
      </c>
      <c r="AA272" s="14">
        <v>5</v>
      </c>
      <c r="AB272" s="14">
        <v>11</v>
      </c>
      <c r="AC272" s="14">
        <v>3</v>
      </c>
      <c r="AD272" s="14">
        <v>0</v>
      </c>
      <c r="AE272" s="14">
        <v>0</v>
      </c>
      <c r="AF272" s="14">
        <v>0</v>
      </c>
      <c r="AG272" s="14">
        <v>0</v>
      </c>
      <c r="AH272" s="14">
        <v>1</v>
      </c>
      <c r="AI272" s="14">
        <v>0</v>
      </c>
      <c r="AJ272" s="10">
        <v>0</v>
      </c>
      <c r="AK272" s="10"/>
      <c r="AL272" s="10"/>
      <c r="AM272" s="14"/>
      <c r="AN272" s="14"/>
      <c r="AO272" s="14"/>
      <c r="AP272" s="7">
        <f>SUM(C272:AO272)</f>
        <v>272</v>
      </c>
      <c r="AQ272" s="7">
        <f>COUNTA(C272:AO272)</f>
        <v>24</v>
      </c>
      <c r="AR272" s="12">
        <f>AP272/AQ272</f>
        <v>11.333333333333334</v>
      </c>
      <c r="AS272" s="9" t="s">
        <v>570</v>
      </c>
      <c r="AT272" s="9" t="s">
        <v>571</v>
      </c>
      <c r="AU272" s="21">
        <v>298</v>
      </c>
    </row>
    <row r="273" spans="1:47" ht="11.25" x14ac:dyDescent="0.15">
      <c r="A273" s="8"/>
      <c r="B273" s="9" t="s">
        <v>412</v>
      </c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>
        <v>180</v>
      </c>
      <c r="T273" s="14">
        <v>91</v>
      </c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0"/>
      <c r="AK273" s="10"/>
      <c r="AL273" s="10"/>
      <c r="AM273" s="14"/>
      <c r="AN273" s="14"/>
      <c r="AO273" s="14"/>
      <c r="AP273" s="7">
        <f>SUM(C273:AO273)</f>
        <v>271</v>
      </c>
      <c r="AQ273" s="7">
        <f>COUNTA(C273:AO273)</f>
        <v>2</v>
      </c>
      <c r="AR273" s="12">
        <f>AP273/AQ273</f>
        <v>135.5</v>
      </c>
      <c r="AS273" s="9" t="s">
        <v>412</v>
      </c>
      <c r="AT273" s="9" t="s">
        <v>413</v>
      </c>
      <c r="AU273" s="21">
        <v>203</v>
      </c>
    </row>
    <row r="274" spans="1:47" ht="11.25" x14ac:dyDescent="0.15">
      <c r="A274" s="8"/>
      <c r="B274" s="9" t="s">
        <v>356</v>
      </c>
      <c r="C274" s="14"/>
      <c r="D274" s="14"/>
      <c r="E274" s="14"/>
      <c r="F274" s="14"/>
      <c r="G274" s="14"/>
      <c r="H274" s="14"/>
      <c r="I274" s="14">
        <v>270</v>
      </c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0"/>
      <c r="AK274" s="10"/>
      <c r="AL274" s="10"/>
      <c r="AM274" s="14"/>
      <c r="AN274" s="14"/>
      <c r="AO274" s="14"/>
      <c r="AP274" s="7">
        <f>SUM(C274:AO274)</f>
        <v>270</v>
      </c>
      <c r="AQ274" s="7">
        <f>COUNTA(C274:AO274)</f>
        <v>1</v>
      </c>
      <c r="AR274" s="12">
        <f>AP274/AQ274</f>
        <v>270</v>
      </c>
      <c r="AS274" s="9" t="s">
        <v>356</v>
      </c>
      <c r="AT274" s="9" t="s">
        <v>357</v>
      </c>
      <c r="AU274" s="21">
        <v>228</v>
      </c>
    </row>
    <row r="275" spans="1:47" ht="11.25" x14ac:dyDescent="0.15">
      <c r="A275" s="8"/>
      <c r="B275" s="9" t="s">
        <v>492</v>
      </c>
      <c r="C275" s="14"/>
      <c r="D275" s="14"/>
      <c r="E275" s="14"/>
      <c r="F275" s="14">
        <v>64</v>
      </c>
      <c r="G275" s="14">
        <v>34</v>
      </c>
      <c r="H275" s="14">
        <v>54</v>
      </c>
      <c r="I275" s="14">
        <v>27</v>
      </c>
      <c r="J275" s="14">
        <v>29</v>
      </c>
      <c r="K275" s="14">
        <v>21</v>
      </c>
      <c r="L275" s="14">
        <v>21</v>
      </c>
      <c r="M275" s="14">
        <v>16</v>
      </c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0"/>
      <c r="AK275" s="10"/>
      <c r="AL275" s="10"/>
      <c r="AM275" s="14"/>
      <c r="AN275" s="14"/>
      <c r="AO275" s="14"/>
      <c r="AP275" s="7">
        <f>SUM(C275:AO275)</f>
        <v>266</v>
      </c>
      <c r="AQ275" s="7">
        <f>COUNTA(C275:AO275)</f>
        <v>8</v>
      </c>
      <c r="AR275" s="12">
        <f>AP275/AQ275</f>
        <v>33.25</v>
      </c>
      <c r="AS275" s="9" t="s">
        <v>492</v>
      </c>
      <c r="AT275" s="9" t="s">
        <v>493</v>
      </c>
      <c r="AU275" s="21">
        <v>14</v>
      </c>
    </row>
    <row r="276" spans="1:47" ht="11.25" x14ac:dyDescent="0.15">
      <c r="A276" s="8" t="s">
        <v>33</v>
      </c>
      <c r="B276" s="9" t="s">
        <v>450</v>
      </c>
      <c r="C276" s="14"/>
      <c r="D276" s="14"/>
      <c r="E276" s="14"/>
      <c r="F276" s="14"/>
      <c r="G276" s="14"/>
      <c r="H276" s="14"/>
      <c r="I276" s="14">
        <v>108</v>
      </c>
      <c r="J276" s="14">
        <v>61</v>
      </c>
      <c r="K276" s="14">
        <v>72</v>
      </c>
      <c r="L276" s="14">
        <v>25</v>
      </c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0"/>
      <c r="AK276" s="10"/>
      <c r="AL276" s="10"/>
      <c r="AM276" s="14"/>
      <c r="AN276" s="14"/>
      <c r="AO276" s="14"/>
      <c r="AP276" s="7">
        <f>SUM(C276:AO276)</f>
        <v>266</v>
      </c>
      <c r="AQ276" s="7">
        <f>COUNTA(C276:AO276)</f>
        <v>4</v>
      </c>
      <c r="AR276" s="12">
        <f>AP276/AQ276</f>
        <v>66.5</v>
      </c>
      <c r="AS276" s="9" t="s">
        <v>450</v>
      </c>
      <c r="AT276" s="9" t="s">
        <v>451</v>
      </c>
      <c r="AU276" s="21">
        <v>260</v>
      </c>
    </row>
    <row r="277" spans="1:47" ht="11.25" x14ac:dyDescent="0.15">
      <c r="A277" s="8" t="s">
        <v>33</v>
      </c>
      <c r="B277" s="9" t="s">
        <v>432</v>
      </c>
      <c r="C277" s="14"/>
      <c r="D277" s="14"/>
      <c r="E277" s="14">
        <v>113</v>
      </c>
      <c r="F277" s="14">
        <v>70</v>
      </c>
      <c r="G277" s="14">
        <v>78</v>
      </c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0"/>
      <c r="AK277" s="10"/>
      <c r="AL277" s="10"/>
      <c r="AM277" s="14"/>
      <c r="AN277" s="14"/>
      <c r="AO277" s="14"/>
      <c r="AP277" s="7">
        <f>SUM(C277:AO277)</f>
        <v>261</v>
      </c>
      <c r="AQ277" s="7">
        <f>COUNTA(C277:AO277)</f>
        <v>3</v>
      </c>
      <c r="AR277" s="12">
        <f>AP277/AQ277</f>
        <v>87</v>
      </c>
      <c r="AS277" s="9" t="s">
        <v>432</v>
      </c>
      <c r="AT277" s="9" t="s">
        <v>433</v>
      </c>
      <c r="AU277" s="21">
        <v>191</v>
      </c>
    </row>
    <row r="278" spans="1:47" ht="11.25" x14ac:dyDescent="0.15">
      <c r="A278" s="8" t="s">
        <v>33</v>
      </c>
      <c r="B278" s="9" t="s">
        <v>477</v>
      </c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>
        <v>179</v>
      </c>
      <c r="P278" s="14">
        <v>77</v>
      </c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0"/>
      <c r="AK278" s="10"/>
      <c r="AL278" s="10"/>
      <c r="AM278" s="14"/>
      <c r="AN278" s="14"/>
      <c r="AO278" s="14"/>
      <c r="AP278" s="7">
        <f>SUM(C278:AO278)</f>
        <v>256</v>
      </c>
      <c r="AQ278" s="7">
        <f>COUNTA(C278:AO278)</f>
        <v>2</v>
      </c>
      <c r="AR278" s="12">
        <f>AP278/AQ278</f>
        <v>128</v>
      </c>
      <c r="AS278" s="9" t="s">
        <v>477</v>
      </c>
      <c r="AT278" s="9" t="s">
        <v>478</v>
      </c>
      <c r="AU278" s="21">
        <v>251</v>
      </c>
    </row>
    <row r="279" spans="1:47" ht="11.25" x14ac:dyDescent="0.15">
      <c r="A279" s="8"/>
      <c r="B279" s="9" t="s">
        <v>438</v>
      </c>
      <c r="C279" s="14"/>
      <c r="D279" s="14"/>
      <c r="E279" s="14"/>
      <c r="F279" s="14"/>
      <c r="G279" s="14"/>
      <c r="H279" s="14"/>
      <c r="I279" s="14"/>
      <c r="J279" s="14"/>
      <c r="K279" s="14">
        <v>254</v>
      </c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0"/>
      <c r="AK279" s="10"/>
      <c r="AL279" s="10"/>
      <c r="AM279" s="14"/>
      <c r="AN279" s="14"/>
      <c r="AO279" s="14"/>
      <c r="AP279" s="7">
        <f>SUM(C279:AO279)</f>
        <v>254</v>
      </c>
      <c r="AQ279" s="7">
        <f>COUNTA(C279:AO279)</f>
        <v>1</v>
      </c>
      <c r="AR279" s="12">
        <f>AP279/AQ279</f>
        <v>254</v>
      </c>
      <c r="AS279" s="9" t="s">
        <v>438</v>
      </c>
      <c r="AT279" s="9" t="s">
        <v>439</v>
      </c>
      <c r="AU279" s="21">
        <v>47</v>
      </c>
    </row>
    <row r="280" spans="1:47" ht="11.25" x14ac:dyDescent="0.15">
      <c r="A280" s="8" t="s">
        <v>33</v>
      </c>
      <c r="B280" s="9" t="s">
        <v>730</v>
      </c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>
        <v>118</v>
      </c>
      <c r="W280" s="14">
        <v>54</v>
      </c>
      <c r="X280" s="14">
        <v>81</v>
      </c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0"/>
      <c r="AK280" s="10"/>
      <c r="AL280" s="10"/>
      <c r="AM280" s="14"/>
      <c r="AN280" s="14"/>
      <c r="AO280" s="14"/>
      <c r="AP280" s="7">
        <f>SUM(C280:AO280)</f>
        <v>253</v>
      </c>
      <c r="AQ280" s="7">
        <f>COUNTA(C280:AO280)</f>
        <v>3</v>
      </c>
      <c r="AR280" s="12">
        <f>AP280/AQ280</f>
        <v>84.333333333333329</v>
      </c>
      <c r="AS280" s="9" t="s">
        <v>730</v>
      </c>
      <c r="AT280" s="9" t="s">
        <v>785</v>
      </c>
      <c r="AU280" s="21">
        <v>380</v>
      </c>
    </row>
    <row r="281" spans="1:47" ht="11.25" x14ac:dyDescent="0.15">
      <c r="A281" s="8" t="s">
        <v>33</v>
      </c>
      <c r="B281" s="9" t="s">
        <v>738</v>
      </c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>
        <v>119</v>
      </c>
      <c r="X281" s="14">
        <v>132</v>
      </c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0"/>
      <c r="AK281" s="10"/>
      <c r="AL281" s="10"/>
      <c r="AM281" s="14"/>
      <c r="AN281" s="14"/>
      <c r="AO281" s="14"/>
      <c r="AP281" s="7">
        <f>SUM(C281:AO281)</f>
        <v>251</v>
      </c>
      <c r="AQ281" s="7">
        <f>COUNTA(C281:AO281)</f>
        <v>2</v>
      </c>
      <c r="AR281" s="12">
        <f>AP281/AQ281</f>
        <v>125.5</v>
      </c>
      <c r="AS281" s="9" t="s">
        <v>738</v>
      </c>
      <c r="AT281" s="9" t="s">
        <v>809</v>
      </c>
      <c r="AU281" s="21">
        <v>388</v>
      </c>
    </row>
    <row r="282" spans="1:47" ht="11.25" x14ac:dyDescent="0.15">
      <c r="A282" s="8"/>
      <c r="B282" s="9" t="s">
        <v>386</v>
      </c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>
        <v>81</v>
      </c>
      <c r="Q282" s="14">
        <v>63</v>
      </c>
      <c r="R282" s="14">
        <v>60</v>
      </c>
      <c r="S282" s="14">
        <v>11</v>
      </c>
      <c r="T282" s="14">
        <v>27</v>
      </c>
      <c r="U282" s="14">
        <v>5</v>
      </c>
      <c r="V282" s="14">
        <v>2</v>
      </c>
      <c r="W282" s="14">
        <v>0</v>
      </c>
      <c r="X282" s="14">
        <v>0</v>
      </c>
      <c r="Y282" s="14">
        <v>0</v>
      </c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0"/>
      <c r="AK282" s="10"/>
      <c r="AL282" s="10"/>
      <c r="AM282" s="14"/>
      <c r="AN282" s="14"/>
      <c r="AO282" s="14"/>
      <c r="AP282" s="7">
        <f>SUM(C282:AO282)</f>
        <v>249</v>
      </c>
      <c r="AQ282" s="7">
        <f>COUNTA(C282:AO282)</f>
        <v>10</v>
      </c>
      <c r="AR282" s="12">
        <f>AP282/AQ282</f>
        <v>24.9</v>
      </c>
      <c r="AS282" s="9" t="s">
        <v>386</v>
      </c>
      <c r="AT282" s="14" t="s">
        <v>775</v>
      </c>
      <c r="AU282" s="21">
        <v>130</v>
      </c>
    </row>
    <row r="283" spans="1:47" ht="11.25" x14ac:dyDescent="0.15">
      <c r="A283" s="8"/>
      <c r="B283" s="9" t="s">
        <v>879</v>
      </c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0">
        <v>45</v>
      </c>
      <c r="AK283" s="10">
        <v>67</v>
      </c>
      <c r="AL283" s="10">
        <v>135</v>
      </c>
      <c r="AM283" s="14"/>
      <c r="AN283" s="14"/>
      <c r="AO283" s="14"/>
      <c r="AP283" s="7">
        <f>SUM(C283:AO283)</f>
        <v>247</v>
      </c>
      <c r="AQ283" s="7">
        <f>COUNTA(C283:AO283)</f>
        <v>3</v>
      </c>
      <c r="AR283" s="12">
        <f>AP283/AQ283</f>
        <v>82.333333333333329</v>
      </c>
      <c r="AS283" s="9" t="s">
        <v>879</v>
      </c>
      <c r="AT283" s="35" t="s">
        <v>880</v>
      </c>
      <c r="AU283" s="21">
        <v>420</v>
      </c>
    </row>
    <row r="284" spans="1:47" ht="11.25" x14ac:dyDescent="0.15">
      <c r="A284" s="8"/>
      <c r="B284" s="9" t="s">
        <v>462</v>
      </c>
      <c r="C284" s="14">
        <v>43</v>
      </c>
      <c r="D284" s="14">
        <v>92</v>
      </c>
      <c r="E284" s="14">
        <v>56</v>
      </c>
      <c r="F284" s="14">
        <v>50</v>
      </c>
      <c r="G284" s="14">
        <v>4</v>
      </c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0"/>
      <c r="AK284" s="10"/>
      <c r="AL284" s="10"/>
      <c r="AM284" s="14"/>
      <c r="AN284" s="14"/>
      <c r="AO284" s="14"/>
      <c r="AP284" s="7">
        <f>SUM(C284:AO284)</f>
        <v>245</v>
      </c>
      <c r="AQ284" s="7">
        <f>COUNTA(C284:AO284)</f>
        <v>5</v>
      </c>
      <c r="AR284" s="12">
        <f>AP284/AQ284</f>
        <v>49</v>
      </c>
      <c r="AS284" s="9" t="s">
        <v>462</v>
      </c>
      <c r="AT284" s="9" t="s">
        <v>463</v>
      </c>
      <c r="AU284" s="21">
        <v>272</v>
      </c>
    </row>
    <row r="285" spans="1:47" ht="11.25" x14ac:dyDescent="0.15">
      <c r="A285" s="8"/>
      <c r="B285" s="9" t="s">
        <v>745</v>
      </c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>
        <v>245</v>
      </c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0"/>
      <c r="AK285" s="10"/>
      <c r="AL285" s="10"/>
      <c r="AM285" s="14"/>
      <c r="AN285" s="14"/>
      <c r="AO285" s="14"/>
      <c r="AP285" s="7">
        <f>SUM(C285:AO285)</f>
        <v>245</v>
      </c>
      <c r="AQ285" s="7">
        <f>COUNTA(C285:AO285)</f>
        <v>1</v>
      </c>
      <c r="AR285" s="12">
        <f>AP285/AQ285</f>
        <v>245</v>
      </c>
      <c r="AS285" s="9" t="s">
        <v>745</v>
      </c>
      <c r="AT285" s="9" t="s">
        <v>748</v>
      </c>
      <c r="AU285" s="21">
        <v>395</v>
      </c>
    </row>
    <row r="286" spans="1:47" ht="11.25" x14ac:dyDescent="0.15">
      <c r="A286" s="8" t="s">
        <v>33</v>
      </c>
      <c r="B286" s="9" t="s">
        <v>524</v>
      </c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>
        <v>57</v>
      </c>
      <c r="O286" s="14">
        <v>76</v>
      </c>
      <c r="P286" s="14">
        <v>14</v>
      </c>
      <c r="Q286" s="14">
        <v>25</v>
      </c>
      <c r="R286" s="14">
        <v>11</v>
      </c>
      <c r="S286" s="14">
        <v>14</v>
      </c>
      <c r="T286" s="14">
        <v>41</v>
      </c>
      <c r="U286" s="14">
        <v>5</v>
      </c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0"/>
      <c r="AK286" s="10"/>
      <c r="AL286" s="10"/>
      <c r="AM286" s="14"/>
      <c r="AN286" s="14"/>
      <c r="AO286" s="14"/>
      <c r="AP286" s="7">
        <f>SUM(C286:AO286)</f>
        <v>243</v>
      </c>
      <c r="AQ286" s="7">
        <f>COUNTA(C286:AO286)</f>
        <v>8</v>
      </c>
      <c r="AR286" s="12">
        <f>AP286/AQ286</f>
        <v>30.375</v>
      </c>
      <c r="AS286" s="9" t="s">
        <v>524</v>
      </c>
      <c r="AT286" s="9" t="s">
        <v>525</v>
      </c>
      <c r="AU286" s="21">
        <v>41</v>
      </c>
    </row>
    <row r="287" spans="1:47" ht="11.25" x14ac:dyDescent="0.15">
      <c r="A287" s="8"/>
      <c r="B287" s="9" t="s">
        <v>434</v>
      </c>
      <c r="C287" s="14"/>
      <c r="D287" s="14"/>
      <c r="E287" s="14">
        <v>240</v>
      </c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0"/>
      <c r="AK287" s="10"/>
      <c r="AL287" s="10"/>
      <c r="AM287" s="14"/>
      <c r="AN287" s="14"/>
      <c r="AO287" s="14"/>
      <c r="AP287" s="7">
        <f>SUM(C287:AO287)</f>
        <v>240</v>
      </c>
      <c r="AQ287" s="7">
        <f>COUNTA(C287:AO287)</f>
        <v>1</v>
      </c>
      <c r="AR287" s="12">
        <f>AP287/AQ287</f>
        <v>240</v>
      </c>
      <c r="AS287" s="9" t="s">
        <v>434</v>
      </c>
      <c r="AT287" s="9" t="s">
        <v>435</v>
      </c>
      <c r="AU287" s="21">
        <v>43</v>
      </c>
    </row>
    <row r="288" spans="1:47" ht="11.25" x14ac:dyDescent="0.15">
      <c r="A288" s="8"/>
      <c r="B288" s="9" t="s">
        <v>532</v>
      </c>
      <c r="C288" s="14"/>
      <c r="D288" s="14"/>
      <c r="E288" s="14">
        <v>240</v>
      </c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0"/>
      <c r="AK288" s="10"/>
      <c r="AL288" s="10"/>
      <c r="AM288" s="14"/>
      <c r="AN288" s="14"/>
      <c r="AO288" s="14"/>
      <c r="AP288" s="7">
        <f>SUM(C288:AO288)</f>
        <v>240</v>
      </c>
      <c r="AQ288" s="7">
        <f>COUNTA(C288:AO288)</f>
        <v>1</v>
      </c>
      <c r="AR288" s="12">
        <f>AP288/AQ288</f>
        <v>240</v>
      </c>
      <c r="AS288" s="9" t="s">
        <v>532</v>
      </c>
      <c r="AT288" s="9" t="s">
        <v>533</v>
      </c>
      <c r="AU288" s="21">
        <v>60</v>
      </c>
    </row>
    <row r="289" spans="1:47" ht="11.25" x14ac:dyDescent="0.15">
      <c r="A289" s="8"/>
      <c r="B289" s="9" t="s">
        <v>735</v>
      </c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>
        <v>238</v>
      </c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0"/>
      <c r="AK289" s="10"/>
      <c r="AL289" s="10"/>
      <c r="AM289" s="14"/>
      <c r="AN289" s="14"/>
      <c r="AO289" s="14"/>
      <c r="AP289" s="7">
        <f>SUM(C289:AO289)</f>
        <v>238</v>
      </c>
      <c r="AQ289" s="7">
        <f>COUNTA(C289:AO289)</f>
        <v>1</v>
      </c>
      <c r="AR289" s="12">
        <f>AP289/AQ289</f>
        <v>238</v>
      </c>
      <c r="AS289" s="9" t="s">
        <v>735</v>
      </c>
      <c r="AT289" s="9" t="s">
        <v>811</v>
      </c>
      <c r="AU289" s="21">
        <v>385</v>
      </c>
    </row>
    <row r="290" spans="1:47" ht="11.25" x14ac:dyDescent="0.15">
      <c r="A290" s="8" t="s">
        <v>33</v>
      </c>
      <c r="B290" s="9" t="s">
        <v>506</v>
      </c>
      <c r="C290" s="14"/>
      <c r="D290" s="14"/>
      <c r="E290" s="14"/>
      <c r="F290" s="14">
        <v>28</v>
      </c>
      <c r="G290" s="14">
        <v>108</v>
      </c>
      <c r="H290" s="14">
        <v>100</v>
      </c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0"/>
      <c r="AK290" s="10"/>
      <c r="AL290" s="10"/>
      <c r="AM290" s="14"/>
      <c r="AN290" s="14"/>
      <c r="AO290" s="14"/>
      <c r="AP290" s="7">
        <f>SUM(C290:AO290)</f>
        <v>236</v>
      </c>
      <c r="AQ290" s="7">
        <f>COUNTA(C290:AO290)</f>
        <v>3</v>
      </c>
      <c r="AR290" s="12">
        <f>AP290/AQ290</f>
        <v>78.666666666666671</v>
      </c>
      <c r="AS290" s="9" t="s">
        <v>506</v>
      </c>
      <c r="AT290" s="9" t="s">
        <v>507</v>
      </c>
      <c r="AU290" s="21">
        <v>319</v>
      </c>
    </row>
    <row r="291" spans="1:47" ht="11.25" x14ac:dyDescent="0.15">
      <c r="A291" s="8"/>
      <c r="B291" s="9" t="s">
        <v>510</v>
      </c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>
        <v>229</v>
      </c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0"/>
      <c r="AK291" s="10"/>
      <c r="AL291" s="10"/>
      <c r="AM291" s="14"/>
      <c r="AN291" s="14"/>
      <c r="AO291" s="14"/>
      <c r="AP291" s="7">
        <f>SUM(C291:AO291)</f>
        <v>229</v>
      </c>
      <c r="AQ291" s="7">
        <f>COUNTA(C291:AO291)</f>
        <v>1</v>
      </c>
      <c r="AR291" s="12">
        <f>AP291/AQ291</f>
        <v>229</v>
      </c>
      <c r="AS291" s="9" t="s">
        <v>510</v>
      </c>
      <c r="AT291" s="9" t="s">
        <v>511</v>
      </c>
      <c r="AU291" s="21">
        <v>61</v>
      </c>
    </row>
    <row r="292" spans="1:47" ht="11.25" x14ac:dyDescent="0.15">
      <c r="A292" s="8"/>
      <c r="B292" s="9" t="s">
        <v>513</v>
      </c>
      <c r="C292" s="14"/>
      <c r="D292" s="14"/>
      <c r="E292" s="14"/>
      <c r="F292" s="14">
        <v>18</v>
      </c>
      <c r="G292" s="14">
        <v>102</v>
      </c>
      <c r="H292" s="14">
        <v>38</v>
      </c>
      <c r="I292" s="14">
        <v>46</v>
      </c>
      <c r="J292" s="14">
        <v>22</v>
      </c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0"/>
      <c r="AK292" s="10"/>
      <c r="AL292" s="10"/>
      <c r="AM292" s="14"/>
      <c r="AN292" s="14"/>
      <c r="AO292" s="14"/>
      <c r="AP292" s="7">
        <f>SUM(C292:AO292)</f>
        <v>226</v>
      </c>
      <c r="AQ292" s="7">
        <f>COUNTA(C292:AO292)</f>
        <v>5</v>
      </c>
      <c r="AR292" s="12">
        <f>AP292/AQ292</f>
        <v>45.2</v>
      </c>
      <c r="AS292" s="9" t="s">
        <v>513</v>
      </c>
      <c r="AT292" s="9" t="s">
        <v>514</v>
      </c>
      <c r="AU292" s="21">
        <v>273</v>
      </c>
    </row>
    <row r="293" spans="1:47" ht="11.25" x14ac:dyDescent="0.15">
      <c r="A293" s="8" t="s">
        <v>33</v>
      </c>
      <c r="B293" s="9" t="s">
        <v>442</v>
      </c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>
        <v>39</v>
      </c>
      <c r="S293" s="14">
        <v>89</v>
      </c>
      <c r="T293" s="14">
        <v>98</v>
      </c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0"/>
      <c r="AK293" s="10"/>
      <c r="AL293" s="10"/>
      <c r="AM293" s="14"/>
      <c r="AN293" s="14"/>
      <c r="AO293" s="14"/>
      <c r="AP293" s="7">
        <f>SUM(C293:AO293)</f>
        <v>226</v>
      </c>
      <c r="AQ293" s="7">
        <f>COUNTA(C293:AO293)</f>
        <v>3</v>
      </c>
      <c r="AR293" s="12">
        <f>AP293/AQ293</f>
        <v>75.333333333333329</v>
      </c>
      <c r="AS293" s="9" t="s">
        <v>442</v>
      </c>
      <c r="AT293" s="14" t="s">
        <v>791</v>
      </c>
      <c r="AU293" s="21">
        <v>328</v>
      </c>
    </row>
    <row r="294" spans="1:47" ht="11.25" x14ac:dyDescent="0.15">
      <c r="A294" s="8"/>
      <c r="B294" s="9" t="s">
        <v>454</v>
      </c>
      <c r="C294" s="14"/>
      <c r="D294" s="14"/>
      <c r="E294" s="14">
        <v>76</v>
      </c>
      <c r="F294" s="14">
        <v>47</v>
      </c>
      <c r="G294" s="14">
        <v>77</v>
      </c>
      <c r="H294" s="14">
        <v>20</v>
      </c>
      <c r="I294" s="14">
        <v>4</v>
      </c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0"/>
      <c r="AK294" s="10"/>
      <c r="AL294" s="10"/>
      <c r="AM294" s="14"/>
      <c r="AN294" s="14"/>
      <c r="AO294" s="14"/>
      <c r="AP294" s="7">
        <f>SUM(C294:AO294)</f>
        <v>224</v>
      </c>
      <c r="AQ294" s="7">
        <f>COUNTA(C294:AO294)</f>
        <v>5</v>
      </c>
      <c r="AR294" s="12">
        <f>AP294/AQ294</f>
        <v>44.8</v>
      </c>
      <c r="AS294" s="9" t="s">
        <v>454</v>
      </c>
      <c r="AT294" s="9" t="s">
        <v>455</v>
      </c>
      <c r="AU294" s="21">
        <v>23</v>
      </c>
    </row>
    <row r="295" spans="1:47" ht="11.25" x14ac:dyDescent="0.15">
      <c r="A295" s="8"/>
      <c r="B295" s="9" t="s">
        <v>464</v>
      </c>
      <c r="C295" s="14"/>
      <c r="D295" s="14"/>
      <c r="E295" s="14">
        <v>83</v>
      </c>
      <c r="F295" s="14">
        <v>66</v>
      </c>
      <c r="G295" s="14">
        <v>73</v>
      </c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0"/>
      <c r="AK295" s="10"/>
      <c r="AL295" s="10"/>
      <c r="AM295" s="14"/>
      <c r="AN295" s="14"/>
      <c r="AO295" s="14"/>
      <c r="AP295" s="7">
        <f>SUM(C295:AO295)</f>
        <v>222</v>
      </c>
      <c r="AQ295" s="7">
        <f>COUNTA(C295:AO295)</f>
        <v>3</v>
      </c>
      <c r="AR295" s="12">
        <f>AP295/AQ295</f>
        <v>74</v>
      </c>
      <c r="AS295" s="9" t="s">
        <v>464</v>
      </c>
      <c r="AT295" s="9" t="s">
        <v>465</v>
      </c>
      <c r="AU295" s="21">
        <v>15</v>
      </c>
    </row>
    <row r="296" spans="1:47" ht="11.25" x14ac:dyDescent="0.15">
      <c r="A296" s="8"/>
      <c r="B296" s="9" t="s">
        <v>718</v>
      </c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>
        <v>65</v>
      </c>
      <c r="T296" s="14">
        <v>63</v>
      </c>
      <c r="U296" s="14">
        <v>43</v>
      </c>
      <c r="V296" s="14">
        <v>34</v>
      </c>
      <c r="W296" s="14">
        <v>16</v>
      </c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0"/>
      <c r="AK296" s="10"/>
      <c r="AL296" s="10"/>
      <c r="AM296" s="14"/>
      <c r="AN296" s="14"/>
      <c r="AO296" s="14"/>
      <c r="AP296" s="7">
        <f>SUM(C296:AO296)</f>
        <v>221</v>
      </c>
      <c r="AQ296" s="7">
        <f>COUNTA(C296:AO296)</f>
        <v>5</v>
      </c>
      <c r="AR296" s="12">
        <f>AP296/AQ296</f>
        <v>44.2</v>
      </c>
      <c r="AS296" s="9" t="s">
        <v>718</v>
      </c>
      <c r="AT296" s="9" t="s">
        <v>557</v>
      </c>
      <c r="AU296" s="21">
        <v>309</v>
      </c>
    </row>
    <row r="297" spans="1:47" ht="11.25" x14ac:dyDescent="0.15">
      <c r="A297" s="8" t="s">
        <v>33</v>
      </c>
      <c r="B297" s="9" t="s">
        <v>475</v>
      </c>
      <c r="C297" s="14"/>
      <c r="D297" s="14"/>
      <c r="E297" s="14"/>
      <c r="F297" s="14"/>
      <c r="G297" s="14"/>
      <c r="H297" s="14"/>
      <c r="I297" s="14"/>
      <c r="J297" s="14">
        <v>128</v>
      </c>
      <c r="K297" s="14">
        <v>91</v>
      </c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0"/>
      <c r="AK297" s="10"/>
      <c r="AL297" s="10"/>
      <c r="AM297" s="14"/>
      <c r="AN297" s="14"/>
      <c r="AO297" s="14"/>
      <c r="AP297" s="7">
        <f>SUM(C297:AO297)</f>
        <v>219</v>
      </c>
      <c r="AQ297" s="7">
        <f>COUNTA(C297:AO297)</f>
        <v>2</v>
      </c>
      <c r="AR297" s="12">
        <f>AP297/AQ297</f>
        <v>109.5</v>
      </c>
      <c r="AS297" s="9" t="s">
        <v>475</v>
      </c>
      <c r="AT297" s="9" t="s">
        <v>476</v>
      </c>
      <c r="AU297" s="21">
        <v>96</v>
      </c>
    </row>
    <row r="298" spans="1:47" ht="11.25" x14ac:dyDescent="0.15">
      <c r="A298" s="8" t="s">
        <v>33</v>
      </c>
      <c r="B298" s="9" t="s">
        <v>576</v>
      </c>
      <c r="C298" s="14"/>
      <c r="D298" s="14"/>
      <c r="E298" s="14">
        <v>94</v>
      </c>
      <c r="F298" s="14">
        <v>94</v>
      </c>
      <c r="G298" s="14">
        <v>30</v>
      </c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0"/>
      <c r="AK298" s="10"/>
      <c r="AL298" s="10"/>
      <c r="AM298" s="14"/>
      <c r="AN298" s="14"/>
      <c r="AO298" s="14"/>
      <c r="AP298" s="7">
        <f>SUM(C298:AO298)</f>
        <v>218</v>
      </c>
      <c r="AQ298" s="7">
        <f>COUNTA(C298:AO298)</f>
        <v>3</v>
      </c>
      <c r="AR298" s="12">
        <f>AP298/AQ298</f>
        <v>72.666666666666671</v>
      </c>
      <c r="AS298" s="9" t="s">
        <v>576</v>
      </c>
      <c r="AT298" s="9" t="s">
        <v>577</v>
      </c>
      <c r="AU298" s="21">
        <v>252</v>
      </c>
    </row>
    <row r="299" spans="1:47" ht="11.25" x14ac:dyDescent="0.15">
      <c r="A299" s="8" t="s">
        <v>33</v>
      </c>
      <c r="B299" s="9" t="s">
        <v>522</v>
      </c>
      <c r="C299" s="14"/>
      <c r="D299" s="14"/>
      <c r="E299" s="14">
        <v>116</v>
      </c>
      <c r="F299" s="14">
        <v>97</v>
      </c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0"/>
      <c r="AK299" s="10"/>
      <c r="AL299" s="10"/>
      <c r="AM299" s="14"/>
      <c r="AN299" s="14"/>
      <c r="AO299" s="14"/>
      <c r="AP299" s="7">
        <f>SUM(C299:AO299)</f>
        <v>213</v>
      </c>
      <c r="AQ299" s="7">
        <f>COUNTA(C299:AO299)</f>
        <v>2</v>
      </c>
      <c r="AR299" s="12">
        <f>AP299/AQ299</f>
        <v>106.5</v>
      </c>
      <c r="AS299" s="9" t="s">
        <v>522</v>
      </c>
      <c r="AT299" s="9" t="s">
        <v>523</v>
      </c>
      <c r="AU299" s="21">
        <v>232</v>
      </c>
    </row>
    <row r="300" spans="1:47" ht="11.25" x14ac:dyDescent="0.15">
      <c r="A300" s="8"/>
      <c r="B300" s="9" t="s">
        <v>498</v>
      </c>
      <c r="C300" s="14">
        <v>159</v>
      </c>
      <c r="D300" s="14">
        <v>53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0"/>
      <c r="AK300" s="10"/>
      <c r="AL300" s="10"/>
      <c r="AM300" s="14"/>
      <c r="AN300" s="14"/>
      <c r="AO300" s="14"/>
      <c r="AP300" s="7">
        <f>SUM(C300:AO300)</f>
        <v>212</v>
      </c>
      <c r="AQ300" s="7">
        <f>COUNTA(C300:AO300)</f>
        <v>2</v>
      </c>
      <c r="AR300" s="12">
        <f>AP300/AQ300</f>
        <v>106</v>
      </c>
      <c r="AS300" s="9" t="s">
        <v>498</v>
      </c>
      <c r="AT300" s="9" t="s">
        <v>499</v>
      </c>
      <c r="AU300" s="21">
        <v>288</v>
      </c>
    </row>
    <row r="301" spans="1:47" ht="11.25" x14ac:dyDescent="0.15">
      <c r="A301" s="8"/>
      <c r="B301" s="9" t="s">
        <v>420</v>
      </c>
      <c r="C301" s="14"/>
      <c r="D301" s="14"/>
      <c r="E301" s="14"/>
      <c r="F301" s="14"/>
      <c r="G301" s="14"/>
      <c r="H301" s="14"/>
      <c r="I301" s="14"/>
      <c r="J301" s="14"/>
      <c r="K301" s="14">
        <v>210</v>
      </c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0"/>
      <c r="AK301" s="10"/>
      <c r="AL301" s="10"/>
      <c r="AM301" s="14"/>
      <c r="AN301" s="14"/>
      <c r="AO301" s="14"/>
      <c r="AP301" s="7">
        <f>SUM(C301:AO301)</f>
        <v>210</v>
      </c>
      <c r="AQ301" s="7">
        <f>COUNTA(C301:AO301)</f>
        <v>1</v>
      </c>
      <c r="AR301" s="12">
        <f>AP301/AQ301</f>
        <v>210</v>
      </c>
      <c r="AS301" s="9" t="s">
        <v>420</v>
      </c>
      <c r="AT301" s="9" t="s">
        <v>421</v>
      </c>
      <c r="AU301" s="21">
        <v>126</v>
      </c>
    </row>
    <row r="302" spans="1:47" ht="11.25" x14ac:dyDescent="0.15">
      <c r="A302" s="8" t="s">
        <v>33</v>
      </c>
      <c r="B302" s="9" t="s">
        <v>526</v>
      </c>
      <c r="C302" s="14"/>
      <c r="D302" s="14"/>
      <c r="E302" s="14"/>
      <c r="F302" s="14"/>
      <c r="G302" s="14"/>
      <c r="H302" s="14"/>
      <c r="I302" s="14"/>
      <c r="J302" s="14">
        <v>86</v>
      </c>
      <c r="K302" s="14">
        <v>123</v>
      </c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0"/>
      <c r="AK302" s="10"/>
      <c r="AL302" s="10"/>
      <c r="AM302" s="14"/>
      <c r="AN302" s="14"/>
      <c r="AO302" s="14"/>
      <c r="AP302" s="7">
        <f>SUM(C302:AO302)</f>
        <v>209</v>
      </c>
      <c r="AQ302" s="7">
        <f>COUNTA(C302:AO302)</f>
        <v>2</v>
      </c>
      <c r="AR302" s="12">
        <f>AP302/AQ302</f>
        <v>104.5</v>
      </c>
      <c r="AS302" s="9" t="s">
        <v>526</v>
      </c>
      <c r="AT302" s="9" t="s">
        <v>527</v>
      </c>
      <c r="AU302" s="21">
        <v>187</v>
      </c>
    </row>
    <row r="303" spans="1:47" ht="11.25" x14ac:dyDescent="0.15">
      <c r="A303" s="8"/>
      <c r="B303" s="9" t="s">
        <v>430</v>
      </c>
      <c r="C303" s="14"/>
      <c r="D303" s="14"/>
      <c r="E303" s="14"/>
      <c r="F303" s="14"/>
      <c r="G303" s="14"/>
      <c r="H303" s="14"/>
      <c r="I303" s="14"/>
      <c r="J303" s="14">
        <v>208</v>
      </c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0"/>
      <c r="AK303" s="10"/>
      <c r="AL303" s="10"/>
      <c r="AM303" s="14"/>
      <c r="AN303" s="14"/>
      <c r="AO303" s="14"/>
      <c r="AP303" s="7">
        <f>SUM(C303:AO303)</f>
        <v>208</v>
      </c>
      <c r="AQ303" s="7">
        <f>COUNTA(C303:AO303)</f>
        <v>1</v>
      </c>
      <c r="AR303" s="12">
        <f>AP303/AQ303</f>
        <v>208</v>
      </c>
      <c r="AS303" s="9" t="s">
        <v>430</v>
      </c>
      <c r="AT303" s="9" t="s">
        <v>431</v>
      </c>
      <c r="AU303" s="21">
        <v>165</v>
      </c>
    </row>
    <row r="304" spans="1:47" ht="11.25" x14ac:dyDescent="0.15">
      <c r="A304" s="8"/>
      <c r="B304" s="9" t="s">
        <v>407</v>
      </c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>
        <v>171</v>
      </c>
      <c r="R304" s="14">
        <v>35</v>
      </c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0"/>
      <c r="AK304" s="10"/>
      <c r="AL304" s="10"/>
      <c r="AM304" s="14"/>
      <c r="AN304" s="14"/>
      <c r="AO304" s="14"/>
      <c r="AP304" s="7">
        <f>SUM(C304:AO304)</f>
        <v>206</v>
      </c>
      <c r="AQ304" s="7">
        <f>COUNTA(C304:AO304)</f>
        <v>2</v>
      </c>
      <c r="AR304" s="12">
        <f>AP304/AQ304</f>
        <v>103</v>
      </c>
      <c r="AS304" s="9" t="s">
        <v>407</v>
      </c>
      <c r="AT304" s="14" t="s">
        <v>793</v>
      </c>
      <c r="AU304" s="21">
        <v>308</v>
      </c>
    </row>
    <row r="305" spans="1:47" ht="11.25" x14ac:dyDescent="0.15">
      <c r="A305" s="8"/>
      <c r="B305" s="9" t="s">
        <v>543</v>
      </c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>
        <v>29</v>
      </c>
      <c r="O305" s="14">
        <v>10</v>
      </c>
      <c r="P305" s="14">
        <v>20</v>
      </c>
      <c r="Q305" s="14">
        <v>4</v>
      </c>
      <c r="R305" s="14">
        <v>8</v>
      </c>
      <c r="S305" s="14">
        <v>34</v>
      </c>
      <c r="T305" s="14">
        <v>3</v>
      </c>
      <c r="U305" s="14">
        <v>30</v>
      </c>
      <c r="V305" s="14">
        <v>15</v>
      </c>
      <c r="W305" s="14">
        <v>0</v>
      </c>
      <c r="X305" s="14">
        <v>6</v>
      </c>
      <c r="Y305" s="14">
        <v>3</v>
      </c>
      <c r="Z305" s="14">
        <v>4</v>
      </c>
      <c r="AA305" s="14">
        <v>0</v>
      </c>
      <c r="AB305" s="14">
        <v>1</v>
      </c>
      <c r="AC305" s="14">
        <v>2</v>
      </c>
      <c r="AD305" s="14">
        <v>6</v>
      </c>
      <c r="AE305" s="14">
        <v>6</v>
      </c>
      <c r="AF305" s="14">
        <v>14</v>
      </c>
      <c r="AG305" s="14">
        <v>9</v>
      </c>
      <c r="AH305" s="14"/>
      <c r="AI305" s="14"/>
      <c r="AJ305" s="10"/>
      <c r="AK305" s="10"/>
      <c r="AL305" s="10"/>
      <c r="AM305" s="14"/>
      <c r="AN305" s="14"/>
      <c r="AO305" s="14"/>
      <c r="AP305" s="7">
        <f>SUM(C305:AO305)</f>
        <v>204</v>
      </c>
      <c r="AQ305" s="7">
        <f>COUNTA(C305:AO305)</f>
        <v>20</v>
      </c>
      <c r="AR305" s="12">
        <f>AP305/AQ305</f>
        <v>10.199999999999999</v>
      </c>
      <c r="AS305" s="9" t="s">
        <v>543</v>
      </c>
      <c r="AT305" s="9" t="s">
        <v>544</v>
      </c>
      <c r="AU305" s="21">
        <v>351</v>
      </c>
    </row>
    <row r="306" spans="1:47" ht="11.25" x14ac:dyDescent="0.15">
      <c r="A306" s="8"/>
      <c r="B306" s="9" t="s">
        <v>429</v>
      </c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>
        <v>202</v>
      </c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0"/>
      <c r="AK306" s="10"/>
      <c r="AL306" s="10"/>
      <c r="AM306" s="14"/>
      <c r="AN306" s="14"/>
      <c r="AO306" s="14"/>
      <c r="AP306" s="7">
        <f>SUM(C306:AO306)</f>
        <v>202</v>
      </c>
      <c r="AQ306" s="7">
        <f>COUNTA(C306:AO306)</f>
        <v>1</v>
      </c>
      <c r="AR306" s="12">
        <f>AP306/AQ306</f>
        <v>202</v>
      </c>
      <c r="AS306" s="9" t="s">
        <v>429</v>
      </c>
      <c r="AT306" s="14" t="s">
        <v>808</v>
      </c>
      <c r="AU306" s="21">
        <v>152</v>
      </c>
    </row>
    <row r="307" spans="1:47" ht="11.25" x14ac:dyDescent="0.15">
      <c r="A307" s="8" t="s">
        <v>33</v>
      </c>
      <c r="B307" s="9" t="s">
        <v>485</v>
      </c>
      <c r="C307" s="14"/>
      <c r="D307" s="14"/>
      <c r="E307" s="14"/>
      <c r="F307" s="14"/>
      <c r="G307" s="14"/>
      <c r="H307" s="14">
        <v>120</v>
      </c>
      <c r="I307" s="14">
        <v>78</v>
      </c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0"/>
      <c r="AK307" s="10"/>
      <c r="AL307" s="10"/>
      <c r="AM307" s="14"/>
      <c r="AN307" s="14"/>
      <c r="AO307" s="14"/>
      <c r="AP307" s="7">
        <f>SUM(C307:AO307)</f>
        <v>198</v>
      </c>
      <c r="AQ307" s="7">
        <f>COUNTA(C307:AO307)</f>
        <v>2</v>
      </c>
      <c r="AR307" s="12">
        <f>AP307/AQ307</f>
        <v>99</v>
      </c>
      <c r="AS307" s="9" t="s">
        <v>485</v>
      </c>
      <c r="AT307" s="9" t="s">
        <v>486</v>
      </c>
      <c r="AU307" s="21">
        <v>117</v>
      </c>
    </row>
    <row r="308" spans="1:47" ht="11.25" x14ac:dyDescent="0.15">
      <c r="A308" s="8" t="s">
        <v>33</v>
      </c>
      <c r="B308" s="9" t="s">
        <v>578</v>
      </c>
      <c r="C308" s="14"/>
      <c r="D308" s="14"/>
      <c r="E308" s="14">
        <v>109</v>
      </c>
      <c r="F308" s="14">
        <v>85</v>
      </c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0"/>
      <c r="AK308" s="10"/>
      <c r="AL308" s="10"/>
      <c r="AM308" s="14"/>
      <c r="AN308" s="14"/>
      <c r="AO308" s="14"/>
      <c r="AP308" s="7">
        <f>SUM(C308:AO308)</f>
        <v>194</v>
      </c>
      <c r="AQ308" s="7">
        <f>COUNTA(C308:AO308)</f>
        <v>2</v>
      </c>
      <c r="AR308" s="12">
        <f>AP308/AQ308</f>
        <v>97</v>
      </c>
      <c r="AS308" s="9" t="s">
        <v>578</v>
      </c>
      <c r="AT308" s="9" t="s">
        <v>579</v>
      </c>
      <c r="AU308" s="21">
        <v>127</v>
      </c>
    </row>
    <row r="309" spans="1:47" ht="11.25" x14ac:dyDescent="0.15">
      <c r="A309" s="8" t="s">
        <v>33</v>
      </c>
      <c r="B309" s="9" t="s">
        <v>500</v>
      </c>
      <c r="C309" s="14"/>
      <c r="D309" s="14"/>
      <c r="E309" s="14"/>
      <c r="F309" s="14"/>
      <c r="G309" s="14"/>
      <c r="H309" s="14"/>
      <c r="I309" s="14"/>
      <c r="J309" s="14">
        <v>193</v>
      </c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0"/>
      <c r="AK309" s="10"/>
      <c r="AL309" s="10"/>
      <c r="AM309" s="14"/>
      <c r="AN309" s="14"/>
      <c r="AO309" s="14"/>
      <c r="AP309" s="7">
        <f>SUM(C309:AO309)</f>
        <v>193</v>
      </c>
      <c r="AQ309" s="7">
        <f>COUNTA(C309:AO309)</f>
        <v>1</v>
      </c>
      <c r="AR309" s="12">
        <f>AP309/AQ309</f>
        <v>193</v>
      </c>
      <c r="AS309" s="9" t="s">
        <v>500</v>
      </c>
      <c r="AT309" s="9" t="s">
        <v>501</v>
      </c>
      <c r="AU309" s="21">
        <v>177</v>
      </c>
    </row>
    <row r="310" spans="1:47" ht="11.25" x14ac:dyDescent="0.15">
      <c r="A310" s="8" t="s">
        <v>33</v>
      </c>
      <c r="B310" s="9" t="s">
        <v>541</v>
      </c>
      <c r="C310" s="14"/>
      <c r="D310" s="14"/>
      <c r="E310" s="14"/>
      <c r="F310" s="14"/>
      <c r="G310" s="14"/>
      <c r="H310" s="14"/>
      <c r="I310" s="14"/>
      <c r="J310" s="14">
        <v>133</v>
      </c>
      <c r="K310" s="14">
        <v>55</v>
      </c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0"/>
      <c r="AK310" s="10"/>
      <c r="AL310" s="10"/>
      <c r="AM310" s="14"/>
      <c r="AN310" s="14"/>
      <c r="AO310" s="14"/>
      <c r="AP310" s="7">
        <f>SUM(C310:AO310)</f>
        <v>188</v>
      </c>
      <c r="AQ310" s="7">
        <f>COUNTA(C310:AO310)</f>
        <v>2</v>
      </c>
      <c r="AR310" s="12">
        <f>AP310/AQ310</f>
        <v>94</v>
      </c>
      <c r="AS310" s="9" t="s">
        <v>541</v>
      </c>
      <c r="AT310" s="9" t="s">
        <v>542</v>
      </c>
      <c r="AU310" s="21">
        <v>155</v>
      </c>
    </row>
    <row r="311" spans="1:47" ht="11.25" x14ac:dyDescent="0.15">
      <c r="A311" s="8"/>
      <c r="B311" s="9" t="s">
        <v>446</v>
      </c>
      <c r="C311" s="14"/>
      <c r="D311" s="14"/>
      <c r="E311" s="14"/>
      <c r="F311" s="14"/>
      <c r="G311" s="14"/>
      <c r="H311" s="14"/>
      <c r="I311" s="14"/>
      <c r="J311" s="14"/>
      <c r="K311" s="14"/>
      <c r="L311" s="14">
        <v>187</v>
      </c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0"/>
      <c r="AK311" s="10"/>
      <c r="AL311" s="10"/>
      <c r="AM311" s="14"/>
      <c r="AN311" s="14"/>
      <c r="AO311" s="14"/>
      <c r="AP311" s="7">
        <f>SUM(C311:AO311)</f>
        <v>187</v>
      </c>
      <c r="AQ311" s="7">
        <f>COUNTA(C311:AO311)</f>
        <v>1</v>
      </c>
      <c r="AR311" s="12">
        <f>AP311/AQ311</f>
        <v>187</v>
      </c>
      <c r="AS311" s="9" t="s">
        <v>446</v>
      </c>
      <c r="AT311" s="9" t="s">
        <v>447</v>
      </c>
      <c r="AU311" s="21">
        <v>372</v>
      </c>
    </row>
    <row r="312" spans="1:47" ht="11.25" x14ac:dyDescent="0.15">
      <c r="A312" s="8"/>
      <c r="B312" s="9" t="s">
        <v>404</v>
      </c>
      <c r="C312" s="14"/>
      <c r="D312" s="14"/>
      <c r="E312" s="14"/>
      <c r="F312" s="14"/>
      <c r="G312" s="14"/>
      <c r="H312" s="14"/>
      <c r="I312" s="14"/>
      <c r="J312" s="14"/>
      <c r="K312" s="14">
        <v>187</v>
      </c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0"/>
      <c r="AK312" s="10"/>
      <c r="AL312" s="10"/>
      <c r="AM312" s="14"/>
      <c r="AN312" s="14"/>
      <c r="AO312" s="14"/>
      <c r="AP312" s="7">
        <f>SUM(C312:AO312)</f>
        <v>187</v>
      </c>
      <c r="AQ312" s="7">
        <f>COUNTA(C312:AO312)</f>
        <v>1</v>
      </c>
      <c r="AR312" s="12">
        <f>AP312/AQ312</f>
        <v>187</v>
      </c>
      <c r="AS312" s="9" t="s">
        <v>404</v>
      </c>
      <c r="AT312" s="9" t="s">
        <v>405</v>
      </c>
      <c r="AU312" s="21">
        <v>377</v>
      </c>
    </row>
    <row r="313" spans="1:47" ht="11.25" x14ac:dyDescent="0.15">
      <c r="A313" s="8"/>
      <c r="B313" s="9" t="s">
        <v>470</v>
      </c>
      <c r="C313" s="14"/>
      <c r="D313" s="14"/>
      <c r="E313" s="14">
        <v>77</v>
      </c>
      <c r="F313" s="14">
        <v>42</v>
      </c>
      <c r="G313" s="14"/>
      <c r="H313" s="14"/>
      <c r="I313" s="14"/>
      <c r="J313" s="14"/>
      <c r="K313" s="14">
        <v>67</v>
      </c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0"/>
      <c r="AK313" s="10"/>
      <c r="AL313" s="10"/>
      <c r="AM313" s="14"/>
      <c r="AN313" s="14"/>
      <c r="AO313" s="14"/>
      <c r="AP313" s="7">
        <f>SUM(C313:AO313)</f>
        <v>186</v>
      </c>
      <c r="AQ313" s="7">
        <f>COUNTA(C313:AO313)</f>
        <v>3</v>
      </c>
      <c r="AR313" s="12">
        <f>AP313/AQ313</f>
        <v>62</v>
      </c>
      <c r="AS313" s="9" t="s">
        <v>470</v>
      </c>
      <c r="AT313" s="9" t="s">
        <v>471</v>
      </c>
      <c r="AU313" s="21">
        <v>9</v>
      </c>
    </row>
    <row r="314" spans="1:47" ht="11.25" x14ac:dyDescent="0.15">
      <c r="A314" s="8"/>
      <c r="B314" s="9" t="s">
        <v>491</v>
      </c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>
        <v>40</v>
      </c>
      <c r="Q314" s="14">
        <v>82</v>
      </c>
      <c r="R314" s="14">
        <v>64</v>
      </c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0"/>
      <c r="AK314" s="10"/>
      <c r="AL314" s="10"/>
      <c r="AM314" s="14"/>
      <c r="AN314" s="14"/>
      <c r="AO314" s="14"/>
      <c r="AP314" s="7">
        <f>SUM(C314:AO314)</f>
        <v>186</v>
      </c>
      <c r="AQ314" s="7">
        <f>COUNTA(C314:AO314)</f>
        <v>3</v>
      </c>
      <c r="AR314" s="12">
        <f>AP314/AQ314</f>
        <v>62</v>
      </c>
      <c r="AS314" s="9" t="s">
        <v>491</v>
      </c>
      <c r="AT314" s="14" t="s">
        <v>779</v>
      </c>
      <c r="AU314" s="21">
        <v>266</v>
      </c>
    </row>
    <row r="315" spans="1:47" ht="11.25" x14ac:dyDescent="0.15">
      <c r="A315" s="8"/>
      <c r="B315" s="9" t="s">
        <v>436</v>
      </c>
      <c r="C315" s="14"/>
      <c r="D315" s="14"/>
      <c r="E315" s="14"/>
      <c r="F315" s="14"/>
      <c r="G315" s="14"/>
      <c r="H315" s="14"/>
      <c r="I315" s="14"/>
      <c r="J315" s="14">
        <v>184</v>
      </c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0"/>
      <c r="AK315" s="10"/>
      <c r="AL315" s="10"/>
      <c r="AM315" s="14"/>
      <c r="AN315" s="14"/>
      <c r="AO315" s="14"/>
      <c r="AP315" s="7">
        <f>SUM(C315:AO315)</f>
        <v>184</v>
      </c>
      <c r="AQ315" s="7">
        <f>COUNTA(C315:AO315)</f>
        <v>1</v>
      </c>
      <c r="AR315" s="12">
        <f>AP315/AQ315</f>
        <v>184</v>
      </c>
      <c r="AS315" s="9" t="s">
        <v>436</v>
      </c>
      <c r="AT315" s="9" t="s">
        <v>437</v>
      </c>
      <c r="AU315" s="21">
        <v>162</v>
      </c>
    </row>
    <row r="316" spans="1:47" ht="11.25" x14ac:dyDescent="0.15">
      <c r="A316" s="8" t="s">
        <v>33</v>
      </c>
      <c r="B316" s="9" t="s">
        <v>574</v>
      </c>
      <c r="C316" s="14"/>
      <c r="D316" s="14"/>
      <c r="E316" s="14">
        <v>103</v>
      </c>
      <c r="F316" s="14">
        <v>73</v>
      </c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0"/>
      <c r="AK316" s="10"/>
      <c r="AL316" s="10"/>
      <c r="AM316" s="14"/>
      <c r="AN316" s="14"/>
      <c r="AO316" s="14"/>
      <c r="AP316" s="7">
        <f>SUM(C316:AO316)</f>
        <v>176</v>
      </c>
      <c r="AQ316" s="7">
        <f>COUNTA(C316:AO316)</f>
        <v>2</v>
      </c>
      <c r="AR316" s="12">
        <f>AP316/AQ316</f>
        <v>88</v>
      </c>
      <c r="AS316" s="9" t="s">
        <v>574</v>
      </c>
      <c r="AT316" s="9" t="s">
        <v>575</v>
      </c>
      <c r="AU316" s="21">
        <v>293</v>
      </c>
    </row>
    <row r="317" spans="1:47" ht="11.25" x14ac:dyDescent="0.15">
      <c r="A317" s="8"/>
      <c r="B317" s="9" t="s">
        <v>452</v>
      </c>
      <c r="C317" s="14"/>
      <c r="D317" s="14"/>
      <c r="E317" s="14"/>
      <c r="F317" s="14"/>
      <c r="G317" s="14"/>
      <c r="H317" s="14"/>
      <c r="I317" s="14"/>
      <c r="J317" s="14">
        <v>175</v>
      </c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0"/>
      <c r="AK317" s="10"/>
      <c r="AL317" s="10"/>
      <c r="AM317" s="14"/>
      <c r="AN317" s="14"/>
      <c r="AO317" s="14"/>
      <c r="AP317" s="7">
        <f>SUM(C317:AO317)</f>
        <v>175</v>
      </c>
      <c r="AQ317" s="7">
        <f>COUNTA(C317:AO317)</f>
        <v>1</v>
      </c>
      <c r="AR317" s="12">
        <f>AP317/AQ317</f>
        <v>175</v>
      </c>
      <c r="AS317" s="9" t="s">
        <v>452</v>
      </c>
      <c r="AT317" s="9" t="s">
        <v>453</v>
      </c>
      <c r="AU317" s="21">
        <v>294</v>
      </c>
    </row>
    <row r="318" spans="1:47" ht="11.25" x14ac:dyDescent="0.15">
      <c r="A318" s="8" t="s">
        <v>828</v>
      </c>
      <c r="B318" s="9" t="s">
        <v>838</v>
      </c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>
        <v>74</v>
      </c>
      <c r="AE318" s="14">
        <v>61</v>
      </c>
      <c r="AF318" s="14">
        <v>40</v>
      </c>
      <c r="AG318" s="14"/>
      <c r="AH318" s="14"/>
      <c r="AI318" s="14"/>
      <c r="AJ318" s="10"/>
      <c r="AK318" s="10"/>
      <c r="AL318" s="10"/>
      <c r="AM318" s="14"/>
      <c r="AN318" s="14"/>
      <c r="AO318" s="14"/>
      <c r="AP318" s="7">
        <f>SUM(C318:AO318)</f>
        <v>175</v>
      </c>
      <c r="AQ318" s="7">
        <f>COUNTA(C318:AO318)</f>
        <v>3</v>
      </c>
      <c r="AR318" s="12">
        <f>AP318/AQ318</f>
        <v>58.333333333333336</v>
      </c>
      <c r="AS318" s="9" t="s">
        <v>838</v>
      </c>
      <c r="AT318" s="9" t="s">
        <v>869</v>
      </c>
      <c r="AU318" s="21">
        <v>408</v>
      </c>
    </row>
    <row r="319" spans="1:47" ht="11.25" x14ac:dyDescent="0.15">
      <c r="A319" s="8"/>
      <c r="B319" s="9" t="s">
        <v>489</v>
      </c>
      <c r="C319" s="14"/>
      <c r="D319" s="14"/>
      <c r="E319" s="14">
        <v>157</v>
      </c>
      <c r="F319" s="14">
        <v>16</v>
      </c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0"/>
      <c r="AK319" s="10"/>
      <c r="AL319" s="10"/>
      <c r="AM319" s="14"/>
      <c r="AN319" s="14"/>
      <c r="AO319" s="14"/>
      <c r="AP319" s="7">
        <f>SUM(C319:AO319)</f>
        <v>173</v>
      </c>
      <c r="AQ319" s="7">
        <f>COUNTA(C319:AO319)</f>
        <v>2</v>
      </c>
      <c r="AR319" s="12">
        <f>AP319/AQ319</f>
        <v>86.5</v>
      </c>
      <c r="AS319" s="9" t="s">
        <v>489</v>
      </c>
      <c r="AT319" s="9" t="s">
        <v>490</v>
      </c>
      <c r="AU319" s="21">
        <v>104</v>
      </c>
    </row>
    <row r="320" spans="1:47" ht="11.25" x14ac:dyDescent="0.15">
      <c r="A320" s="8"/>
      <c r="B320" s="9" t="s">
        <v>649</v>
      </c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>
        <v>81</v>
      </c>
      <c r="T320" s="14">
        <v>92</v>
      </c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0"/>
      <c r="AK320" s="10"/>
      <c r="AL320" s="10"/>
      <c r="AM320" s="14"/>
      <c r="AN320" s="14"/>
      <c r="AO320" s="14"/>
      <c r="AP320" s="7">
        <f>SUM(C320:AO320)</f>
        <v>173</v>
      </c>
      <c r="AQ320" s="7">
        <f>COUNTA(C320:AO320)</f>
        <v>2</v>
      </c>
      <c r="AR320" s="12">
        <f>AP320/AQ320</f>
        <v>86.5</v>
      </c>
      <c r="AS320" s="9" t="s">
        <v>649</v>
      </c>
      <c r="AT320" s="9" t="s">
        <v>650</v>
      </c>
      <c r="AU320" s="21">
        <v>212</v>
      </c>
    </row>
    <row r="321" spans="1:47" ht="11.25" x14ac:dyDescent="0.15">
      <c r="A321" s="8" t="s">
        <v>33</v>
      </c>
      <c r="B321" s="9" t="s">
        <v>518</v>
      </c>
      <c r="C321" s="14"/>
      <c r="D321" s="14"/>
      <c r="E321" s="14"/>
      <c r="F321" s="14">
        <v>23</v>
      </c>
      <c r="G321" s="14">
        <v>148</v>
      </c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0"/>
      <c r="AK321" s="10"/>
      <c r="AL321" s="10"/>
      <c r="AM321" s="14"/>
      <c r="AN321" s="14"/>
      <c r="AO321" s="14"/>
      <c r="AP321" s="7">
        <f>SUM(C321:AO321)</f>
        <v>171</v>
      </c>
      <c r="AQ321" s="7">
        <f>COUNTA(C321:AO321)</f>
        <v>2</v>
      </c>
      <c r="AR321" s="12">
        <f>AP321/AQ321</f>
        <v>85.5</v>
      </c>
      <c r="AS321" s="9" t="s">
        <v>518</v>
      </c>
      <c r="AT321" s="9" t="s">
        <v>519</v>
      </c>
      <c r="AU321" s="21">
        <v>178</v>
      </c>
    </row>
    <row r="322" spans="1:47" ht="11.25" x14ac:dyDescent="0.15">
      <c r="A322" s="8"/>
      <c r="B322" s="9" t="s">
        <v>483</v>
      </c>
      <c r="C322" s="14"/>
      <c r="D322" s="14"/>
      <c r="E322" s="14">
        <v>171</v>
      </c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0"/>
      <c r="AK322" s="10"/>
      <c r="AL322" s="10"/>
      <c r="AM322" s="14"/>
      <c r="AN322" s="14"/>
      <c r="AO322" s="14"/>
      <c r="AP322" s="7">
        <f>SUM(C322:AO322)</f>
        <v>171</v>
      </c>
      <c r="AQ322" s="7">
        <f>COUNTA(C322:AO322)</f>
        <v>1</v>
      </c>
      <c r="AR322" s="12">
        <f>AP322/AQ322</f>
        <v>171</v>
      </c>
      <c r="AS322" s="9" t="s">
        <v>483</v>
      </c>
      <c r="AT322" s="9" t="s">
        <v>484</v>
      </c>
      <c r="AU322" s="21">
        <v>234</v>
      </c>
    </row>
    <row r="323" spans="1:47" ht="11.25" x14ac:dyDescent="0.15">
      <c r="A323" s="8"/>
      <c r="B323" s="9" t="s">
        <v>460</v>
      </c>
      <c r="C323" s="14"/>
      <c r="D323" s="14"/>
      <c r="E323" s="14"/>
      <c r="F323" s="14"/>
      <c r="G323" s="14">
        <v>88</v>
      </c>
      <c r="H323" s="14">
        <v>83</v>
      </c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0"/>
      <c r="AK323" s="10"/>
      <c r="AL323" s="10"/>
      <c r="AM323" s="14"/>
      <c r="AN323" s="14"/>
      <c r="AO323" s="14"/>
      <c r="AP323" s="7">
        <f>SUM(C323:AO323)</f>
        <v>171</v>
      </c>
      <c r="AQ323" s="7">
        <f>COUNTA(C323:AO323)</f>
        <v>2</v>
      </c>
      <c r="AR323" s="12">
        <f>AP323/AQ323</f>
        <v>85.5</v>
      </c>
      <c r="AS323" s="9" t="s">
        <v>460</v>
      </c>
      <c r="AT323" s="9" t="s">
        <v>461</v>
      </c>
      <c r="AU323" s="21">
        <v>367</v>
      </c>
    </row>
    <row r="324" spans="1:47" ht="11.25" x14ac:dyDescent="0.15">
      <c r="A324" s="8"/>
      <c r="B324" s="9" t="s">
        <v>537</v>
      </c>
      <c r="C324" s="14"/>
      <c r="D324" s="14"/>
      <c r="E324" s="14"/>
      <c r="F324" s="14"/>
      <c r="G324" s="14"/>
      <c r="H324" s="14"/>
      <c r="I324" s="14"/>
      <c r="J324" s="14"/>
      <c r="K324" s="14">
        <v>100</v>
      </c>
      <c r="L324" s="14">
        <v>70</v>
      </c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0"/>
      <c r="AK324" s="10"/>
      <c r="AL324" s="10"/>
      <c r="AM324" s="14"/>
      <c r="AN324" s="14"/>
      <c r="AO324" s="14"/>
      <c r="AP324" s="7">
        <f>SUM(C324:AO324)</f>
        <v>170</v>
      </c>
      <c r="AQ324" s="7">
        <f>COUNTA(C324:AO324)</f>
        <v>2</v>
      </c>
      <c r="AR324" s="12">
        <f>AP324/AQ324</f>
        <v>85</v>
      </c>
      <c r="AS324" s="9" t="s">
        <v>537</v>
      </c>
      <c r="AT324" s="9" t="s">
        <v>538</v>
      </c>
      <c r="AU324" s="21">
        <v>89</v>
      </c>
    </row>
    <row r="325" spans="1:47" ht="11.25" x14ac:dyDescent="0.15">
      <c r="A325" s="8" t="s">
        <v>33</v>
      </c>
      <c r="B325" s="9" t="s">
        <v>381</v>
      </c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>
        <v>169</v>
      </c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0"/>
      <c r="AK325" s="10"/>
      <c r="AL325" s="10"/>
      <c r="AM325" s="14"/>
      <c r="AN325" s="14"/>
      <c r="AO325" s="14"/>
      <c r="AP325" s="7">
        <f>SUM(C325:AO325)</f>
        <v>169</v>
      </c>
      <c r="AQ325" s="7">
        <f>COUNTA(C325:AO325)</f>
        <v>1</v>
      </c>
      <c r="AR325" s="12">
        <f>AP325/AQ325</f>
        <v>169</v>
      </c>
      <c r="AS325" s="9" t="s">
        <v>381</v>
      </c>
      <c r="AT325" s="14" t="s">
        <v>801</v>
      </c>
      <c r="AU325" s="21">
        <v>79</v>
      </c>
    </row>
    <row r="326" spans="1:47" ht="11.25" x14ac:dyDescent="0.15">
      <c r="A326" s="8" t="s">
        <v>33</v>
      </c>
      <c r="B326" s="9" t="s">
        <v>609</v>
      </c>
      <c r="C326" s="14"/>
      <c r="D326" s="14"/>
      <c r="E326" s="14"/>
      <c r="F326" s="14"/>
      <c r="G326" s="14"/>
      <c r="H326" s="14"/>
      <c r="I326" s="14">
        <v>61</v>
      </c>
      <c r="J326" s="14">
        <v>108</v>
      </c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0"/>
      <c r="AK326" s="10"/>
      <c r="AL326" s="10"/>
      <c r="AM326" s="14"/>
      <c r="AN326" s="14"/>
      <c r="AO326" s="14"/>
      <c r="AP326" s="7">
        <f>SUM(C326:AO326)</f>
        <v>169</v>
      </c>
      <c r="AQ326" s="7">
        <f>COUNTA(C326:AO326)</f>
        <v>2</v>
      </c>
      <c r="AR326" s="12">
        <f>AP326/AQ326</f>
        <v>84.5</v>
      </c>
      <c r="AS326" s="9" t="s">
        <v>609</v>
      </c>
      <c r="AT326" s="9" t="s">
        <v>610</v>
      </c>
      <c r="AU326" s="21">
        <v>359</v>
      </c>
    </row>
    <row r="327" spans="1:47" ht="11.25" x14ac:dyDescent="0.15">
      <c r="A327" s="8"/>
      <c r="B327" s="9" t="s">
        <v>479</v>
      </c>
      <c r="C327" s="14"/>
      <c r="D327" s="14"/>
      <c r="E327" s="14">
        <v>68</v>
      </c>
      <c r="F327" s="14">
        <v>29</v>
      </c>
      <c r="G327" s="14"/>
      <c r="H327" s="14">
        <v>38</v>
      </c>
      <c r="I327" s="14">
        <v>32</v>
      </c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0"/>
      <c r="AK327" s="10"/>
      <c r="AL327" s="10"/>
      <c r="AM327" s="14"/>
      <c r="AN327" s="14"/>
      <c r="AO327" s="14"/>
      <c r="AP327" s="7">
        <f>SUM(C327:AO327)</f>
        <v>167</v>
      </c>
      <c r="AQ327" s="7">
        <f>COUNTA(C327:AO327)</f>
        <v>4</v>
      </c>
      <c r="AR327" s="12">
        <f>AP327/AQ327</f>
        <v>41.75</v>
      </c>
      <c r="AS327" s="9" t="s">
        <v>479</v>
      </c>
      <c r="AT327" s="9" t="s">
        <v>480</v>
      </c>
      <c r="AU327" s="21">
        <v>132</v>
      </c>
    </row>
    <row r="328" spans="1:47" ht="11.25" x14ac:dyDescent="0.15">
      <c r="A328" s="8"/>
      <c r="B328" s="9" t="s">
        <v>719</v>
      </c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>
        <v>130</v>
      </c>
      <c r="T328" s="14">
        <v>37</v>
      </c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0"/>
      <c r="AK328" s="10"/>
      <c r="AL328" s="10"/>
      <c r="AM328" s="14"/>
      <c r="AN328" s="14"/>
      <c r="AO328" s="14"/>
      <c r="AP328" s="7">
        <f>SUM(C328:AO328)</f>
        <v>167</v>
      </c>
      <c r="AQ328" s="7">
        <f>COUNTA(C328:AO328)</f>
        <v>2</v>
      </c>
      <c r="AR328" s="12">
        <f>AP328/AQ328</f>
        <v>83.5</v>
      </c>
      <c r="AS328" s="9" t="s">
        <v>719</v>
      </c>
      <c r="AT328" s="9" t="s">
        <v>618</v>
      </c>
      <c r="AU328" s="21">
        <v>282</v>
      </c>
    </row>
    <row r="329" spans="1:47" ht="11.25" x14ac:dyDescent="0.15">
      <c r="A329" s="8"/>
      <c r="B329" s="9" t="s">
        <v>458</v>
      </c>
      <c r="C329" s="14"/>
      <c r="D329" s="14"/>
      <c r="E329" s="14"/>
      <c r="F329" s="14"/>
      <c r="G329" s="14"/>
      <c r="H329" s="14"/>
      <c r="I329" s="14"/>
      <c r="J329" s="14">
        <v>165</v>
      </c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0"/>
      <c r="AK329" s="10"/>
      <c r="AL329" s="10"/>
      <c r="AM329" s="14"/>
      <c r="AN329" s="14"/>
      <c r="AO329" s="14"/>
      <c r="AP329" s="7">
        <f>SUM(C329:AO329)</f>
        <v>165</v>
      </c>
      <c r="AQ329" s="7">
        <f>COUNTA(C329:AO329)</f>
        <v>1</v>
      </c>
      <c r="AR329" s="12">
        <f>AP329/AQ329</f>
        <v>165</v>
      </c>
      <c r="AS329" s="9" t="s">
        <v>458</v>
      </c>
      <c r="AT329" s="9" t="s">
        <v>459</v>
      </c>
      <c r="AU329" s="21">
        <v>239</v>
      </c>
    </row>
    <row r="330" spans="1:47" ht="11.25" x14ac:dyDescent="0.15">
      <c r="A330" s="8"/>
      <c r="B330" s="9" t="s">
        <v>508</v>
      </c>
      <c r="C330" s="14"/>
      <c r="D330" s="14"/>
      <c r="E330" s="14"/>
      <c r="F330" s="14"/>
      <c r="G330" s="14"/>
      <c r="H330" s="14"/>
      <c r="I330" s="14"/>
      <c r="J330" s="14">
        <v>93</v>
      </c>
      <c r="K330" s="14">
        <v>21</v>
      </c>
      <c r="L330" s="14">
        <v>23</v>
      </c>
      <c r="M330" s="14">
        <v>20</v>
      </c>
      <c r="N330" s="14">
        <v>6</v>
      </c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0"/>
      <c r="AK330" s="10"/>
      <c r="AL330" s="10"/>
      <c r="AM330" s="14"/>
      <c r="AN330" s="14"/>
      <c r="AO330" s="14"/>
      <c r="AP330" s="7">
        <f>SUM(C330:AO330)</f>
        <v>163</v>
      </c>
      <c r="AQ330" s="7">
        <f>COUNTA(C330:AO330)</f>
        <v>5</v>
      </c>
      <c r="AR330" s="12">
        <f>AP330/AQ330</f>
        <v>32.6</v>
      </c>
      <c r="AS330" s="9" t="s">
        <v>508</v>
      </c>
      <c r="AT330" s="9" t="s">
        <v>509</v>
      </c>
      <c r="AU330" s="21">
        <v>170</v>
      </c>
    </row>
    <row r="331" spans="1:47" ht="11.25" x14ac:dyDescent="0.15">
      <c r="A331" s="8"/>
      <c r="B331" s="9" t="s">
        <v>496</v>
      </c>
      <c r="C331" s="14">
        <v>70</v>
      </c>
      <c r="D331" s="14">
        <v>92</v>
      </c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0"/>
      <c r="AK331" s="10"/>
      <c r="AL331" s="10"/>
      <c r="AM331" s="14"/>
      <c r="AN331" s="14"/>
      <c r="AO331" s="14"/>
      <c r="AP331" s="7">
        <f>SUM(C331:AO331)</f>
        <v>162</v>
      </c>
      <c r="AQ331" s="7">
        <f>COUNTA(C331:AO331)</f>
        <v>2</v>
      </c>
      <c r="AR331" s="12">
        <f>AP331/AQ331</f>
        <v>81</v>
      </c>
      <c r="AS331" s="9" t="s">
        <v>496</v>
      </c>
      <c r="AT331" s="9" t="s">
        <v>497</v>
      </c>
      <c r="AU331" s="21">
        <v>65</v>
      </c>
    </row>
    <row r="332" spans="1:47" ht="11.25" x14ac:dyDescent="0.15">
      <c r="A332" s="8"/>
      <c r="B332" s="9" t="s">
        <v>667</v>
      </c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>
        <v>55</v>
      </c>
      <c r="V332" s="14">
        <v>106</v>
      </c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0"/>
      <c r="AK332" s="10"/>
      <c r="AL332" s="10"/>
      <c r="AM332" s="14"/>
      <c r="AN332" s="14"/>
      <c r="AO332" s="14"/>
      <c r="AP332" s="7">
        <f>SUM(C332:AO332)</f>
        <v>161</v>
      </c>
      <c r="AQ332" s="7">
        <f>COUNTA(C332:AO332)</f>
        <v>2</v>
      </c>
      <c r="AR332" s="12">
        <f>AP332/AQ332</f>
        <v>80.5</v>
      </c>
      <c r="AS332" s="9" t="s">
        <v>667</v>
      </c>
      <c r="AT332" s="9" t="s">
        <v>668</v>
      </c>
      <c r="AU332" s="21">
        <v>338</v>
      </c>
    </row>
    <row r="333" spans="1:47" ht="11.25" x14ac:dyDescent="0.15">
      <c r="A333" s="8"/>
      <c r="B333" s="9" t="s">
        <v>504</v>
      </c>
      <c r="C333" s="14"/>
      <c r="D333" s="14"/>
      <c r="E333" s="14"/>
      <c r="F333" s="14"/>
      <c r="G333" s="14"/>
      <c r="H333" s="14">
        <v>160</v>
      </c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0"/>
      <c r="AK333" s="10"/>
      <c r="AL333" s="10"/>
      <c r="AM333" s="14"/>
      <c r="AN333" s="14"/>
      <c r="AO333" s="14"/>
      <c r="AP333" s="7">
        <f>SUM(C333:AO333)</f>
        <v>160</v>
      </c>
      <c r="AQ333" s="7">
        <f>COUNTA(C333:AO333)</f>
        <v>1</v>
      </c>
      <c r="AR333" s="12">
        <f>AP333/AQ333</f>
        <v>160</v>
      </c>
      <c r="AS333" s="9" t="s">
        <v>504</v>
      </c>
      <c r="AT333" s="9" t="s">
        <v>505</v>
      </c>
      <c r="AU333" s="21">
        <v>363</v>
      </c>
    </row>
    <row r="334" spans="1:47" ht="11.25" x14ac:dyDescent="0.15">
      <c r="A334" s="8" t="s">
        <v>33</v>
      </c>
      <c r="B334" s="9" t="s">
        <v>560</v>
      </c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>
        <v>105</v>
      </c>
      <c r="N334" s="14">
        <v>54</v>
      </c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0"/>
      <c r="AK334" s="10"/>
      <c r="AL334" s="10"/>
      <c r="AM334" s="14"/>
      <c r="AN334" s="14"/>
      <c r="AO334" s="14"/>
      <c r="AP334" s="7">
        <f>SUM(C334:AO334)</f>
        <v>159</v>
      </c>
      <c r="AQ334" s="7">
        <f>COUNTA(C334:AO334)</f>
        <v>2</v>
      </c>
      <c r="AR334" s="12">
        <f>AP334/AQ334</f>
        <v>79.5</v>
      </c>
      <c r="AS334" s="9" t="s">
        <v>560</v>
      </c>
      <c r="AT334" s="9" t="s">
        <v>561</v>
      </c>
      <c r="AU334" s="21">
        <v>276</v>
      </c>
    </row>
    <row r="335" spans="1:47" ht="11.25" x14ac:dyDescent="0.15">
      <c r="A335" s="8" t="s">
        <v>33</v>
      </c>
      <c r="B335" s="9" t="s">
        <v>580</v>
      </c>
      <c r="C335" s="14"/>
      <c r="D335" s="14"/>
      <c r="E335" s="14">
        <v>58</v>
      </c>
      <c r="F335" s="14">
        <v>101</v>
      </c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0"/>
      <c r="AK335" s="10"/>
      <c r="AL335" s="10"/>
      <c r="AM335" s="14"/>
      <c r="AN335" s="14"/>
      <c r="AO335" s="14"/>
      <c r="AP335" s="7">
        <f>SUM(C335:AO335)</f>
        <v>159</v>
      </c>
      <c r="AQ335" s="7">
        <f>COUNTA(C335:AO335)</f>
        <v>2</v>
      </c>
      <c r="AR335" s="12">
        <f>AP335/AQ335</f>
        <v>79.5</v>
      </c>
      <c r="AS335" s="9" t="s">
        <v>580</v>
      </c>
      <c r="AT335" s="9" t="s">
        <v>581</v>
      </c>
      <c r="AU335" s="21">
        <v>299</v>
      </c>
    </row>
    <row r="336" spans="1:47" ht="11.25" x14ac:dyDescent="0.15">
      <c r="A336" s="8"/>
      <c r="B336" s="9" t="s">
        <v>835</v>
      </c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>
        <v>155</v>
      </c>
      <c r="AE336" s="14"/>
      <c r="AF336" s="14"/>
      <c r="AG336" s="14"/>
      <c r="AH336" s="14"/>
      <c r="AI336" s="14"/>
      <c r="AJ336" s="10"/>
      <c r="AK336" s="10"/>
      <c r="AL336" s="10"/>
      <c r="AM336" s="14"/>
      <c r="AN336" s="14"/>
      <c r="AO336" s="14"/>
      <c r="AP336" s="7">
        <f>SUM(C336:AO336)</f>
        <v>155</v>
      </c>
      <c r="AQ336" s="7">
        <f>COUNTA(C336:AO336)</f>
        <v>1</v>
      </c>
      <c r="AR336" s="12">
        <f>AP336/AQ336</f>
        <v>155</v>
      </c>
      <c r="AS336" s="9" t="s">
        <v>835</v>
      </c>
      <c r="AT336" s="9" t="s">
        <v>870</v>
      </c>
      <c r="AU336" s="21">
        <v>407</v>
      </c>
    </row>
    <row r="337" spans="1:47" ht="11.25" x14ac:dyDescent="0.15">
      <c r="A337" s="8"/>
      <c r="B337" s="9" t="s">
        <v>512</v>
      </c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>
        <v>150</v>
      </c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0"/>
      <c r="AK337" s="10"/>
      <c r="AL337" s="10"/>
      <c r="AM337" s="14"/>
      <c r="AN337" s="14"/>
      <c r="AO337" s="14"/>
      <c r="AP337" s="7">
        <f>SUM(C337:AO337)</f>
        <v>150</v>
      </c>
      <c r="AQ337" s="7">
        <f>COUNTA(C337:AO337)</f>
        <v>1</v>
      </c>
      <c r="AR337" s="12">
        <f>AP337/AQ337</f>
        <v>150</v>
      </c>
      <c r="AS337" s="9" t="s">
        <v>512</v>
      </c>
      <c r="AT337" s="14" t="s">
        <v>784</v>
      </c>
      <c r="AU337" s="21">
        <v>295</v>
      </c>
    </row>
    <row r="338" spans="1:47" ht="11.25" x14ac:dyDescent="0.15">
      <c r="A338" s="8"/>
      <c r="B338" s="9" t="s">
        <v>516</v>
      </c>
      <c r="C338" s="14"/>
      <c r="D338" s="14"/>
      <c r="E338" s="14"/>
      <c r="F338" s="14"/>
      <c r="G338" s="14">
        <v>74</v>
      </c>
      <c r="H338" s="14">
        <v>38</v>
      </c>
      <c r="I338" s="14">
        <v>35</v>
      </c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0"/>
      <c r="AK338" s="10"/>
      <c r="AL338" s="10"/>
      <c r="AM338" s="14"/>
      <c r="AN338" s="14"/>
      <c r="AO338" s="14"/>
      <c r="AP338" s="7">
        <f>SUM(C338:AO338)</f>
        <v>147</v>
      </c>
      <c r="AQ338" s="7">
        <f>COUNTA(C338:AO338)</f>
        <v>3</v>
      </c>
      <c r="AR338" s="12">
        <f>AP338/AQ338</f>
        <v>49</v>
      </c>
      <c r="AS338" s="9" t="s">
        <v>516</v>
      </c>
      <c r="AT338" s="9" t="s">
        <v>517</v>
      </c>
      <c r="AU338" s="21">
        <v>268</v>
      </c>
    </row>
    <row r="339" spans="1:47" ht="11.25" x14ac:dyDescent="0.15">
      <c r="A339" s="8"/>
      <c r="B339" s="9" t="s">
        <v>721</v>
      </c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>
        <v>144</v>
      </c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0"/>
      <c r="AK339" s="10"/>
      <c r="AL339" s="10"/>
      <c r="AM339" s="14"/>
      <c r="AN339" s="14"/>
      <c r="AO339" s="14"/>
      <c r="AP339" s="7">
        <f>SUM(C339:AO339)</f>
        <v>144</v>
      </c>
      <c r="AQ339" s="7">
        <f>COUNTA(C339:AO339)</f>
        <v>1</v>
      </c>
      <c r="AR339" s="12">
        <f>AP339/AQ339</f>
        <v>144</v>
      </c>
      <c r="AS339" s="9" t="s">
        <v>716</v>
      </c>
      <c r="AT339" s="9" t="s">
        <v>534</v>
      </c>
      <c r="AU339" s="21">
        <v>373</v>
      </c>
    </row>
    <row r="340" spans="1:47" ht="11.25" x14ac:dyDescent="0.15">
      <c r="A340" s="8" t="s">
        <v>33</v>
      </c>
      <c r="B340" s="9" t="s">
        <v>562</v>
      </c>
      <c r="C340" s="14"/>
      <c r="D340" s="14"/>
      <c r="E340" s="14"/>
      <c r="F340" s="14"/>
      <c r="G340" s="14"/>
      <c r="H340" s="14"/>
      <c r="I340" s="14">
        <v>143</v>
      </c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0"/>
      <c r="AK340" s="10"/>
      <c r="AL340" s="10"/>
      <c r="AM340" s="14"/>
      <c r="AN340" s="14"/>
      <c r="AO340" s="14"/>
      <c r="AP340" s="7">
        <f>SUM(C340:AO340)</f>
        <v>143</v>
      </c>
      <c r="AQ340" s="7">
        <f>COUNTA(C340:AO340)</f>
        <v>1</v>
      </c>
      <c r="AR340" s="12">
        <f>AP340/AQ340</f>
        <v>143</v>
      </c>
      <c r="AS340" s="9" t="s">
        <v>562</v>
      </c>
      <c r="AT340" s="9" t="s">
        <v>563</v>
      </c>
      <c r="AU340" s="21">
        <v>143</v>
      </c>
    </row>
    <row r="341" spans="1:47" ht="11.25" x14ac:dyDescent="0.15">
      <c r="A341" s="8"/>
      <c r="B341" s="9" t="s">
        <v>881</v>
      </c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0"/>
      <c r="AK341" s="10"/>
      <c r="AL341" s="10">
        <v>141</v>
      </c>
      <c r="AM341" s="14"/>
      <c r="AN341" s="14"/>
      <c r="AO341" s="14"/>
      <c r="AP341" s="7">
        <f>SUM(C341:AO341)</f>
        <v>141</v>
      </c>
      <c r="AQ341" s="7">
        <f>COUNTA(C341:AO341)</f>
        <v>1</v>
      </c>
      <c r="AR341" s="12">
        <f>AP341/AQ341</f>
        <v>141</v>
      </c>
      <c r="AS341" s="9" t="s">
        <v>881</v>
      </c>
      <c r="AT341" s="35" t="s">
        <v>882</v>
      </c>
      <c r="AU341" s="21">
        <v>421</v>
      </c>
    </row>
    <row r="342" spans="1:47" ht="11.25" x14ac:dyDescent="0.15">
      <c r="A342" s="8" t="s">
        <v>33</v>
      </c>
      <c r="B342" s="9" t="s">
        <v>572</v>
      </c>
      <c r="C342" s="14"/>
      <c r="D342" s="14"/>
      <c r="E342" s="14"/>
      <c r="F342" s="14"/>
      <c r="G342" s="14">
        <v>61</v>
      </c>
      <c r="H342" s="14">
        <v>79</v>
      </c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0"/>
      <c r="AK342" s="10"/>
      <c r="AL342" s="10"/>
      <c r="AM342" s="14"/>
      <c r="AN342" s="14"/>
      <c r="AO342" s="14"/>
      <c r="AP342" s="7">
        <f>SUM(C342:AO342)</f>
        <v>140</v>
      </c>
      <c r="AQ342" s="7">
        <f>COUNTA(C342:AO342)</f>
        <v>2</v>
      </c>
      <c r="AR342" s="12">
        <f>AP342/AQ342</f>
        <v>70</v>
      </c>
      <c r="AS342" s="9" t="s">
        <v>572</v>
      </c>
      <c r="AT342" s="9" t="s">
        <v>573</v>
      </c>
      <c r="AU342" s="21">
        <v>50</v>
      </c>
    </row>
    <row r="343" spans="1:47" ht="11.25" x14ac:dyDescent="0.15">
      <c r="A343" s="8" t="s">
        <v>33</v>
      </c>
      <c r="B343" s="9" t="s">
        <v>733</v>
      </c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>
        <v>136</v>
      </c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0"/>
      <c r="AK343" s="10"/>
      <c r="AL343" s="10"/>
      <c r="AM343" s="14"/>
      <c r="AN343" s="14"/>
      <c r="AO343" s="14"/>
      <c r="AP343" s="7">
        <f>SUM(C343:AO343)</f>
        <v>136</v>
      </c>
      <c r="AQ343" s="7">
        <f>COUNTA(C343:AO343)</f>
        <v>1</v>
      </c>
      <c r="AR343" s="12">
        <f>AP343/AQ343</f>
        <v>136</v>
      </c>
      <c r="AS343" s="9" t="s">
        <v>733</v>
      </c>
      <c r="AT343" s="9" t="s">
        <v>768</v>
      </c>
      <c r="AU343" s="21">
        <v>383</v>
      </c>
    </row>
    <row r="344" spans="1:47" ht="11.25" x14ac:dyDescent="0.15">
      <c r="A344" s="8"/>
      <c r="B344" s="9" t="s">
        <v>547</v>
      </c>
      <c r="C344" s="14"/>
      <c r="D344" s="14"/>
      <c r="E344" s="14"/>
      <c r="F344" s="14">
        <v>135</v>
      </c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0"/>
      <c r="AK344" s="10"/>
      <c r="AL344" s="10"/>
      <c r="AM344" s="14"/>
      <c r="AN344" s="14"/>
      <c r="AO344" s="14"/>
      <c r="AP344" s="7">
        <f>SUM(C344:AO344)</f>
        <v>135</v>
      </c>
      <c r="AQ344" s="7">
        <f>COUNTA(C344:AO344)</f>
        <v>1</v>
      </c>
      <c r="AR344" s="12">
        <f>AP344/AQ344</f>
        <v>135</v>
      </c>
      <c r="AS344" s="9" t="s">
        <v>547</v>
      </c>
      <c r="AT344" s="9" t="s">
        <v>548</v>
      </c>
      <c r="AU344" s="21">
        <v>18</v>
      </c>
    </row>
    <row r="345" spans="1:47" ht="11.25" x14ac:dyDescent="0.15">
      <c r="A345" s="8"/>
      <c r="B345" s="9" t="s">
        <v>487</v>
      </c>
      <c r="C345" s="14"/>
      <c r="D345" s="14"/>
      <c r="E345" s="14"/>
      <c r="F345" s="14"/>
      <c r="G345" s="14"/>
      <c r="H345" s="14"/>
      <c r="I345" s="14"/>
      <c r="J345" s="14">
        <v>134</v>
      </c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0"/>
      <c r="AK345" s="10"/>
      <c r="AL345" s="10"/>
      <c r="AM345" s="14"/>
      <c r="AN345" s="14"/>
      <c r="AO345" s="14"/>
      <c r="AP345" s="7">
        <f>SUM(C345:AO345)</f>
        <v>134</v>
      </c>
      <c r="AQ345" s="7">
        <f>COUNTA(C345:AO345)</f>
        <v>1</v>
      </c>
      <c r="AR345" s="12">
        <f>AP345/AQ345</f>
        <v>134</v>
      </c>
      <c r="AS345" s="9" t="s">
        <v>487</v>
      </c>
      <c r="AT345" s="9" t="s">
        <v>488</v>
      </c>
      <c r="AU345" s="21">
        <v>304</v>
      </c>
    </row>
    <row r="346" spans="1:47" ht="11.25" x14ac:dyDescent="0.15">
      <c r="A346" s="8"/>
      <c r="B346" s="9" t="s">
        <v>535</v>
      </c>
      <c r="C346" s="14"/>
      <c r="D346" s="14"/>
      <c r="E346" s="14"/>
      <c r="F346" s="14"/>
      <c r="G346" s="14"/>
      <c r="H346" s="14"/>
      <c r="I346" s="14"/>
      <c r="J346" s="14">
        <v>132</v>
      </c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0"/>
      <c r="AK346" s="10"/>
      <c r="AL346" s="10"/>
      <c r="AM346" s="14"/>
      <c r="AN346" s="14"/>
      <c r="AO346" s="14"/>
      <c r="AP346" s="7">
        <f>SUM(C346:AO346)</f>
        <v>132</v>
      </c>
      <c r="AQ346" s="7">
        <f>COUNTA(C346:AO346)</f>
        <v>1</v>
      </c>
      <c r="AR346" s="12">
        <f>AP346/AQ346</f>
        <v>132</v>
      </c>
      <c r="AS346" s="9" t="s">
        <v>535</v>
      </c>
      <c r="AT346" s="9" t="s">
        <v>536</v>
      </c>
      <c r="AU346" s="21">
        <v>311</v>
      </c>
    </row>
    <row r="347" spans="1:47" ht="11.25" x14ac:dyDescent="0.15">
      <c r="A347" s="8" t="s">
        <v>33</v>
      </c>
      <c r="B347" s="9" t="s">
        <v>566</v>
      </c>
      <c r="C347" s="14"/>
      <c r="D347" s="14"/>
      <c r="E347" s="14"/>
      <c r="F347" s="14"/>
      <c r="G347" s="14"/>
      <c r="H347" s="14"/>
      <c r="I347" s="14">
        <v>131</v>
      </c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0"/>
      <c r="AK347" s="10"/>
      <c r="AL347" s="10"/>
      <c r="AM347" s="14"/>
      <c r="AN347" s="14"/>
      <c r="AO347" s="14"/>
      <c r="AP347" s="7">
        <f>SUM(C347:AO347)</f>
        <v>131</v>
      </c>
      <c r="AQ347" s="7">
        <f>COUNTA(C347:AO347)</f>
        <v>1</v>
      </c>
      <c r="AR347" s="12">
        <f>AP347/AQ347</f>
        <v>131</v>
      </c>
      <c r="AS347" s="9" t="s">
        <v>566</v>
      </c>
      <c r="AT347" s="9" t="s">
        <v>567</v>
      </c>
      <c r="AU347" s="21">
        <v>147</v>
      </c>
    </row>
    <row r="348" spans="1:47" ht="11.25" x14ac:dyDescent="0.15">
      <c r="A348" s="8" t="s">
        <v>33</v>
      </c>
      <c r="B348" s="9" t="s">
        <v>593</v>
      </c>
      <c r="C348" s="14"/>
      <c r="D348" s="14"/>
      <c r="E348" s="14"/>
      <c r="F348" s="14"/>
      <c r="G348" s="14"/>
      <c r="H348" s="14"/>
      <c r="I348" s="14">
        <v>131</v>
      </c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0"/>
      <c r="AK348" s="10"/>
      <c r="AL348" s="10"/>
      <c r="AM348" s="14"/>
      <c r="AN348" s="14"/>
      <c r="AO348" s="14"/>
      <c r="AP348" s="7">
        <f>SUM(C348:AO348)</f>
        <v>131</v>
      </c>
      <c r="AQ348" s="7">
        <f>COUNTA(C348:AO348)</f>
        <v>1</v>
      </c>
      <c r="AR348" s="12">
        <f>AP348/AQ348</f>
        <v>131</v>
      </c>
      <c r="AS348" s="9" t="s">
        <v>593</v>
      </c>
      <c r="AT348" s="9" t="s">
        <v>594</v>
      </c>
      <c r="AU348" s="21">
        <v>278</v>
      </c>
    </row>
    <row r="349" spans="1:47" ht="11.25" x14ac:dyDescent="0.15">
      <c r="A349" s="8"/>
      <c r="B349" s="9" t="s">
        <v>740</v>
      </c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>
        <v>131</v>
      </c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0"/>
      <c r="AK349" s="10"/>
      <c r="AL349" s="10"/>
      <c r="AM349" s="14"/>
      <c r="AN349" s="14"/>
      <c r="AO349" s="14"/>
      <c r="AP349" s="7">
        <f>SUM(C349:AO349)</f>
        <v>131</v>
      </c>
      <c r="AQ349" s="7">
        <f>COUNTA(C349:AO349)</f>
        <v>1</v>
      </c>
      <c r="AR349" s="12">
        <f>AP349/AQ349</f>
        <v>131</v>
      </c>
      <c r="AS349" s="9" t="s">
        <v>740</v>
      </c>
      <c r="AT349" s="9" t="s">
        <v>758</v>
      </c>
      <c r="AU349" s="21">
        <v>390</v>
      </c>
    </row>
    <row r="350" spans="1:47" ht="11.25" x14ac:dyDescent="0.15">
      <c r="A350" s="8"/>
      <c r="B350" s="9" t="s">
        <v>595</v>
      </c>
      <c r="C350" s="14"/>
      <c r="D350" s="14"/>
      <c r="E350" s="14">
        <v>128</v>
      </c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0"/>
      <c r="AK350" s="10"/>
      <c r="AL350" s="10"/>
      <c r="AM350" s="14"/>
      <c r="AN350" s="14"/>
      <c r="AO350" s="14"/>
      <c r="AP350" s="7">
        <f>SUM(C350:AO350)</f>
        <v>128</v>
      </c>
      <c r="AQ350" s="7">
        <f>COUNTA(C350:AO350)</f>
        <v>1</v>
      </c>
      <c r="AR350" s="12">
        <f>AP350/AQ350</f>
        <v>128</v>
      </c>
      <c r="AS350" s="9" t="s">
        <v>595</v>
      </c>
      <c r="AT350" s="9" t="s">
        <v>596</v>
      </c>
      <c r="AU350" s="21">
        <v>296</v>
      </c>
    </row>
    <row r="351" spans="1:47" ht="11.25" x14ac:dyDescent="0.15">
      <c r="A351" s="8"/>
      <c r="B351" s="9" t="s">
        <v>466</v>
      </c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>
        <v>25</v>
      </c>
      <c r="U351" s="14">
        <v>50</v>
      </c>
      <c r="V351" s="14">
        <v>37</v>
      </c>
      <c r="W351" s="14">
        <v>13</v>
      </c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0"/>
      <c r="AK351" s="10"/>
      <c r="AL351" s="10"/>
      <c r="AM351" s="14"/>
      <c r="AN351" s="14"/>
      <c r="AO351" s="14"/>
      <c r="AP351" s="7">
        <f>SUM(C351:AO351)</f>
        <v>125</v>
      </c>
      <c r="AQ351" s="7">
        <f>COUNTA(C351:AO351)</f>
        <v>4</v>
      </c>
      <c r="AR351" s="12">
        <f>AP351/AQ351</f>
        <v>31.25</v>
      </c>
      <c r="AS351" s="9" t="s">
        <v>466</v>
      </c>
      <c r="AT351" s="9" t="s">
        <v>467</v>
      </c>
      <c r="AU351" s="21">
        <v>100</v>
      </c>
    </row>
    <row r="352" spans="1:47" ht="11.25" x14ac:dyDescent="0.15">
      <c r="A352" s="8"/>
      <c r="B352" s="9" t="s">
        <v>588</v>
      </c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>
        <v>58</v>
      </c>
      <c r="R352" s="14">
        <v>38</v>
      </c>
      <c r="S352" s="14">
        <v>27</v>
      </c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0"/>
      <c r="AK352" s="10"/>
      <c r="AL352" s="10"/>
      <c r="AM352" s="14"/>
      <c r="AN352" s="14"/>
      <c r="AO352" s="14"/>
      <c r="AP352" s="7">
        <f>SUM(C352:AO352)</f>
        <v>123</v>
      </c>
      <c r="AQ352" s="7">
        <f>COUNTA(C352:AO352)</f>
        <v>3</v>
      </c>
      <c r="AR352" s="12">
        <f>AP352/AQ352</f>
        <v>41</v>
      </c>
      <c r="AS352" s="9" t="s">
        <v>588</v>
      </c>
      <c r="AT352" s="14" t="s">
        <v>752</v>
      </c>
      <c r="AU352" s="21">
        <v>233</v>
      </c>
    </row>
    <row r="353" spans="1:47" ht="11.25" x14ac:dyDescent="0.15">
      <c r="A353" s="8"/>
      <c r="B353" s="9" t="s">
        <v>530</v>
      </c>
      <c r="C353" s="14"/>
      <c r="D353" s="14"/>
      <c r="E353" s="14">
        <v>66</v>
      </c>
      <c r="F353" s="14">
        <v>56</v>
      </c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0"/>
      <c r="AK353" s="10"/>
      <c r="AL353" s="10"/>
      <c r="AM353" s="14"/>
      <c r="AN353" s="14"/>
      <c r="AO353" s="14"/>
      <c r="AP353" s="7">
        <f>SUM(C353:AO353)</f>
        <v>122</v>
      </c>
      <c r="AQ353" s="7">
        <f>COUNTA(C353:AO353)</f>
        <v>2</v>
      </c>
      <c r="AR353" s="12">
        <f>AP353/AQ353</f>
        <v>61</v>
      </c>
      <c r="AS353" s="9" t="s">
        <v>530</v>
      </c>
      <c r="AT353" s="9" t="s">
        <v>531</v>
      </c>
      <c r="AU353" s="21">
        <v>11</v>
      </c>
    </row>
    <row r="354" spans="1:47" ht="11.25" x14ac:dyDescent="0.15">
      <c r="A354" s="8" t="s">
        <v>33</v>
      </c>
      <c r="B354" s="9" t="s">
        <v>612</v>
      </c>
      <c r="C354" s="14"/>
      <c r="D354" s="14"/>
      <c r="E354" s="14">
        <v>119</v>
      </c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0"/>
      <c r="AK354" s="10"/>
      <c r="AL354" s="10"/>
      <c r="AM354" s="14"/>
      <c r="AN354" s="14"/>
      <c r="AO354" s="14"/>
      <c r="AP354" s="7">
        <f>SUM(C354:AO354)</f>
        <v>119</v>
      </c>
      <c r="AQ354" s="7">
        <f>COUNTA(C354:AO354)</f>
        <v>1</v>
      </c>
      <c r="AR354" s="12">
        <f>AP354/AQ354</f>
        <v>119</v>
      </c>
      <c r="AS354" s="9" t="s">
        <v>612</v>
      </c>
      <c r="AT354" s="9" t="s">
        <v>613</v>
      </c>
      <c r="AU354" s="21">
        <v>56</v>
      </c>
    </row>
    <row r="355" spans="1:47" ht="11.25" x14ac:dyDescent="0.15">
      <c r="A355" s="8"/>
      <c r="B355" s="9" t="s">
        <v>734</v>
      </c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>
        <v>26</v>
      </c>
      <c r="W355" s="14">
        <v>93</v>
      </c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0"/>
      <c r="AK355" s="10"/>
      <c r="AL355" s="10"/>
      <c r="AM355" s="14"/>
      <c r="AN355" s="14"/>
      <c r="AO355" s="14"/>
      <c r="AP355" s="7">
        <f>SUM(C355:AO355)</f>
        <v>119</v>
      </c>
      <c r="AQ355" s="7">
        <f>COUNTA(C355:AO355)</f>
        <v>2</v>
      </c>
      <c r="AR355" s="12">
        <f>AP355/AQ355</f>
        <v>59.5</v>
      </c>
      <c r="AS355" s="9" t="s">
        <v>734</v>
      </c>
      <c r="AT355" s="9" t="s">
        <v>766</v>
      </c>
      <c r="AU355" s="21">
        <v>384</v>
      </c>
    </row>
    <row r="356" spans="1:47" ht="11.25" x14ac:dyDescent="0.15">
      <c r="A356" s="8"/>
      <c r="B356" s="9" t="s">
        <v>520</v>
      </c>
      <c r="C356" s="14"/>
      <c r="D356" s="14"/>
      <c r="E356" s="14"/>
      <c r="F356" s="14"/>
      <c r="G356" s="14"/>
      <c r="H356" s="14">
        <v>117</v>
      </c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0"/>
      <c r="AK356" s="10"/>
      <c r="AL356" s="10"/>
      <c r="AM356" s="14"/>
      <c r="AN356" s="14"/>
      <c r="AO356" s="14"/>
      <c r="AP356" s="7">
        <f>SUM(C356:AO356)</f>
        <v>117</v>
      </c>
      <c r="AQ356" s="7">
        <f>COUNTA(C356:AO356)</f>
        <v>1</v>
      </c>
      <c r="AR356" s="12">
        <f>AP356/AQ356</f>
        <v>117</v>
      </c>
      <c r="AS356" s="9" t="s">
        <v>520</v>
      </c>
      <c r="AT356" s="9" t="s">
        <v>521</v>
      </c>
      <c r="AU356" s="21">
        <v>121</v>
      </c>
    </row>
    <row r="357" spans="1:47" ht="11.25" x14ac:dyDescent="0.15">
      <c r="A357" s="8"/>
      <c r="B357" s="9" t="s">
        <v>502</v>
      </c>
      <c r="C357" s="14"/>
      <c r="D357" s="14"/>
      <c r="E357" s="14"/>
      <c r="F357" s="14"/>
      <c r="G357" s="14"/>
      <c r="H357" s="14"/>
      <c r="I357" s="14"/>
      <c r="J357" s="14">
        <v>113</v>
      </c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0"/>
      <c r="AK357" s="10"/>
      <c r="AL357" s="10"/>
      <c r="AM357" s="14"/>
      <c r="AN357" s="14"/>
      <c r="AO357" s="14"/>
      <c r="AP357" s="7">
        <f>SUM(C357:AO357)</f>
        <v>113</v>
      </c>
      <c r="AQ357" s="7">
        <f>COUNTA(C357:AO357)</f>
        <v>1</v>
      </c>
      <c r="AR357" s="12">
        <f>AP357/AQ357</f>
        <v>113</v>
      </c>
      <c r="AS357" s="9" t="s">
        <v>502</v>
      </c>
      <c r="AT357" s="9" t="s">
        <v>503</v>
      </c>
      <c r="AU357" s="21">
        <v>29</v>
      </c>
    </row>
    <row r="358" spans="1:47" ht="11.25" x14ac:dyDescent="0.15">
      <c r="A358" s="8"/>
      <c r="B358" s="9" t="s">
        <v>589</v>
      </c>
      <c r="C358" s="14"/>
      <c r="D358" s="14"/>
      <c r="E358" s="14"/>
      <c r="F358" s="14"/>
      <c r="G358" s="14"/>
      <c r="H358" s="14"/>
      <c r="I358" s="14"/>
      <c r="J358" s="14">
        <v>110</v>
      </c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0"/>
      <c r="AK358" s="10"/>
      <c r="AL358" s="10"/>
      <c r="AM358" s="14"/>
      <c r="AN358" s="14"/>
      <c r="AO358" s="14"/>
      <c r="AP358" s="7">
        <f>SUM(C358:AO358)</f>
        <v>110</v>
      </c>
      <c r="AQ358" s="7">
        <f>COUNTA(C358:AO358)</f>
        <v>1</v>
      </c>
      <c r="AR358" s="12">
        <f>AP358/AQ358</f>
        <v>110</v>
      </c>
      <c r="AS358" s="9" t="s">
        <v>589</v>
      </c>
      <c r="AT358" s="9" t="s">
        <v>590</v>
      </c>
      <c r="AU358" s="21">
        <v>168</v>
      </c>
    </row>
    <row r="359" spans="1:47" ht="11.25" x14ac:dyDescent="0.15">
      <c r="A359" s="8"/>
      <c r="B359" s="9" t="s">
        <v>621</v>
      </c>
      <c r="C359" s="14"/>
      <c r="D359" s="14"/>
      <c r="E359" s="14"/>
      <c r="F359" s="14">
        <v>107</v>
      </c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0"/>
      <c r="AK359" s="10"/>
      <c r="AL359" s="10"/>
      <c r="AM359" s="14"/>
      <c r="AN359" s="14"/>
      <c r="AO359" s="14"/>
      <c r="AP359" s="7">
        <f>SUM(C359:AO359)</f>
        <v>107</v>
      </c>
      <c r="AQ359" s="7">
        <f>COUNTA(C359:AO359)</f>
        <v>1</v>
      </c>
      <c r="AR359" s="12">
        <f>AP359/AQ359</f>
        <v>107</v>
      </c>
      <c r="AS359" s="9" t="s">
        <v>621</v>
      </c>
      <c r="AT359" s="9" t="s">
        <v>622</v>
      </c>
      <c r="AU359" s="21">
        <v>375</v>
      </c>
    </row>
    <row r="360" spans="1:47" ht="11.25" x14ac:dyDescent="0.15">
      <c r="A360" s="8"/>
      <c r="B360" s="9" t="s">
        <v>553</v>
      </c>
      <c r="C360" s="14"/>
      <c r="D360" s="14"/>
      <c r="E360" s="14"/>
      <c r="F360" s="14"/>
      <c r="G360" s="14"/>
      <c r="H360" s="14"/>
      <c r="I360" s="14"/>
      <c r="J360" s="14">
        <v>105</v>
      </c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0"/>
      <c r="AK360" s="10"/>
      <c r="AL360" s="10"/>
      <c r="AM360" s="14"/>
      <c r="AN360" s="14"/>
      <c r="AO360" s="14"/>
      <c r="AP360" s="7">
        <f>SUM(C360:AO360)</f>
        <v>105</v>
      </c>
      <c r="AQ360" s="7">
        <f>COUNTA(C360:AO360)</f>
        <v>1</v>
      </c>
      <c r="AR360" s="12">
        <f>AP360/AQ360</f>
        <v>105</v>
      </c>
      <c r="AS360" s="9" t="s">
        <v>553</v>
      </c>
      <c r="AT360" s="9" t="s">
        <v>554</v>
      </c>
      <c r="AU360" s="21">
        <v>63</v>
      </c>
    </row>
    <row r="361" spans="1:47" ht="11.25" x14ac:dyDescent="0.15">
      <c r="A361" s="8"/>
      <c r="B361" s="9" t="s">
        <v>586</v>
      </c>
      <c r="C361" s="14"/>
      <c r="D361" s="14"/>
      <c r="E361" s="14">
        <v>104</v>
      </c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0"/>
      <c r="AK361" s="10"/>
      <c r="AL361" s="10"/>
      <c r="AM361" s="14"/>
      <c r="AN361" s="14"/>
      <c r="AO361" s="14"/>
      <c r="AP361" s="7">
        <f>SUM(C361:AO361)</f>
        <v>104</v>
      </c>
      <c r="AQ361" s="7">
        <f>COUNTA(C361:AO361)</f>
        <v>1</v>
      </c>
      <c r="AR361" s="12">
        <f>AP361/AQ361</f>
        <v>104</v>
      </c>
      <c r="AS361" s="9" t="s">
        <v>586</v>
      </c>
      <c r="AT361" s="9" t="s">
        <v>587</v>
      </c>
      <c r="AU361" s="21">
        <v>45</v>
      </c>
    </row>
    <row r="362" spans="1:47" ht="11.25" x14ac:dyDescent="0.15">
      <c r="A362" s="8" t="s">
        <v>33</v>
      </c>
      <c r="B362" s="9" t="s">
        <v>605</v>
      </c>
      <c r="C362" s="14"/>
      <c r="D362" s="14"/>
      <c r="E362" s="14">
        <v>104</v>
      </c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0"/>
      <c r="AK362" s="10"/>
      <c r="AL362" s="10"/>
      <c r="AM362" s="14"/>
      <c r="AN362" s="14"/>
      <c r="AO362" s="14"/>
      <c r="AP362" s="7">
        <f>SUM(C362:AO362)</f>
        <v>104</v>
      </c>
      <c r="AQ362" s="7">
        <f>COUNTA(C362:AO362)</f>
        <v>1</v>
      </c>
      <c r="AR362" s="12">
        <f>AP362/AQ362</f>
        <v>104</v>
      </c>
      <c r="AS362" s="9" t="s">
        <v>605</v>
      </c>
      <c r="AT362" s="9" t="s">
        <v>606</v>
      </c>
      <c r="AU362" s="21">
        <v>250</v>
      </c>
    </row>
    <row r="363" spans="1:47" ht="11.25" x14ac:dyDescent="0.15">
      <c r="A363" s="8" t="s">
        <v>33</v>
      </c>
      <c r="B363" s="9" t="s">
        <v>637</v>
      </c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>
        <v>103</v>
      </c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0"/>
      <c r="AK363" s="10"/>
      <c r="AL363" s="10"/>
      <c r="AM363" s="14"/>
      <c r="AN363" s="14"/>
      <c r="AO363" s="14"/>
      <c r="AP363" s="7">
        <f>SUM(C363:AO363)</f>
        <v>103</v>
      </c>
      <c r="AQ363" s="7">
        <f>COUNTA(C363:AO363)</f>
        <v>1</v>
      </c>
      <c r="AR363" s="12">
        <f>AP363/AQ363</f>
        <v>103</v>
      </c>
      <c r="AS363" s="9" t="s">
        <v>637</v>
      </c>
      <c r="AT363" s="9" t="s">
        <v>638</v>
      </c>
      <c r="AU363" s="21">
        <v>36</v>
      </c>
    </row>
    <row r="364" spans="1:47" ht="11.25" x14ac:dyDescent="0.15">
      <c r="A364" s="8"/>
      <c r="B364" s="9" t="s">
        <v>603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>
        <v>101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0"/>
      <c r="AK364" s="10"/>
      <c r="AL364" s="10"/>
      <c r="AM364" s="14"/>
      <c r="AN364" s="14"/>
      <c r="AO364" s="14"/>
      <c r="AP364" s="7">
        <f>SUM(C364:AO364)</f>
        <v>101</v>
      </c>
      <c r="AQ364" s="7">
        <f>COUNTA(C364:AO364)</f>
        <v>1</v>
      </c>
      <c r="AR364" s="12">
        <f>AP364/AQ364</f>
        <v>101</v>
      </c>
      <c r="AS364" s="9" t="s">
        <v>603</v>
      </c>
      <c r="AT364" s="9" t="s">
        <v>604</v>
      </c>
      <c r="AU364" s="21">
        <v>243</v>
      </c>
    </row>
    <row r="365" spans="1:47" ht="11.25" x14ac:dyDescent="0.15">
      <c r="A365" s="8" t="s">
        <v>33</v>
      </c>
      <c r="B365" s="9" t="s">
        <v>635</v>
      </c>
      <c r="C365" s="14"/>
      <c r="D365" s="14"/>
      <c r="E365" s="14">
        <v>101</v>
      </c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0"/>
      <c r="AK365" s="10"/>
      <c r="AL365" s="10"/>
      <c r="AM365" s="14"/>
      <c r="AN365" s="14"/>
      <c r="AO365" s="14"/>
      <c r="AP365" s="7">
        <f>SUM(C365:AO365)</f>
        <v>101</v>
      </c>
      <c r="AQ365" s="7">
        <f>COUNTA(C365:AO365)</f>
        <v>1</v>
      </c>
      <c r="AR365" s="12">
        <f>AP365/AQ365</f>
        <v>101</v>
      </c>
      <c r="AS365" s="9" t="s">
        <v>635</v>
      </c>
      <c r="AT365" s="9" t="s">
        <v>636</v>
      </c>
      <c r="AU365" s="21">
        <v>249</v>
      </c>
    </row>
    <row r="366" spans="1:47" ht="11.25" x14ac:dyDescent="0.15">
      <c r="A366" s="8" t="s">
        <v>33</v>
      </c>
      <c r="B366" s="9" t="s">
        <v>633</v>
      </c>
      <c r="C366" s="14">
        <v>23</v>
      </c>
      <c r="D366" s="14">
        <v>70</v>
      </c>
      <c r="E366" s="14">
        <v>8</v>
      </c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0"/>
      <c r="AK366" s="10"/>
      <c r="AL366" s="10"/>
      <c r="AM366" s="14"/>
      <c r="AN366" s="14"/>
      <c r="AO366" s="14"/>
      <c r="AP366" s="7">
        <f>SUM(C366:AO366)</f>
        <v>101</v>
      </c>
      <c r="AQ366" s="7">
        <f>COUNTA(C366:AO366)</f>
        <v>3</v>
      </c>
      <c r="AR366" s="12">
        <f>AP366/AQ366</f>
        <v>33.666666666666664</v>
      </c>
      <c r="AS366" s="9" t="s">
        <v>633</v>
      </c>
      <c r="AT366" s="9" t="s">
        <v>634</v>
      </c>
      <c r="AU366" s="21">
        <v>331</v>
      </c>
    </row>
    <row r="367" spans="1:47" ht="11.25" x14ac:dyDescent="0.15">
      <c r="A367" s="8" t="s">
        <v>33</v>
      </c>
      <c r="B367" s="9" t="s">
        <v>639</v>
      </c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>
        <v>99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0"/>
      <c r="AK367" s="10"/>
      <c r="AL367" s="10"/>
      <c r="AM367" s="14"/>
      <c r="AN367" s="14"/>
      <c r="AO367" s="14"/>
      <c r="AP367" s="7">
        <f>SUM(C367:AO367)</f>
        <v>99</v>
      </c>
      <c r="AQ367" s="7">
        <f>COUNTA(C367:AO367)</f>
        <v>1</v>
      </c>
      <c r="AR367" s="12">
        <f>AP367/AQ367</f>
        <v>99</v>
      </c>
      <c r="AS367" s="9" t="s">
        <v>639</v>
      </c>
      <c r="AT367" s="9" t="s">
        <v>640</v>
      </c>
      <c r="AU367" s="21">
        <v>229</v>
      </c>
    </row>
    <row r="368" spans="1:47" ht="11.25" x14ac:dyDescent="0.15">
      <c r="A368" s="8"/>
      <c r="B368" s="9" t="s">
        <v>601</v>
      </c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>
        <v>99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0"/>
      <c r="AK368" s="10"/>
      <c r="AL368" s="10"/>
      <c r="AM368" s="14"/>
      <c r="AN368" s="14"/>
      <c r="AO368" s="14"/>
      <c r="AP368" s="7">
        <f>SUM(C368:AO368)</f>
        <v>99</v>
      </c>
      <c r="AQ368" s="7">
        <f>COUNTA(C368:AO368)</f>
        <v>1</v>
      </c>
      <c r="AR368" s="12">
        <f>AP368/AQ368</f>
        <v>99</v>
      </c>
      <c r="AS368" s="9" t="s">
        <v>601</v>
      </c>
      <c r="AT368" s="9" t="s">
        <v>602</v>
      </c>
      <c r="AU368" s="21">
        <v>327</v>
      </c>
    </row>
    <row r="369" spans="1:47" ht="11.25" x14ac:dyDescent="0.15">
      <c r="A369" s="8"/>
      <c r="B369" s="9" t="s">
        <v>550</v>
      </c>
      <c r="C369" s="14"/>
      <c r="D369" s="14"/>
      <c r="E369" s="14"/>
      <c r="F369" s="14"/>
      <c r="G369" s="14"/>
      <c r="H369" s="14">
        <v>95</v>
      </c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0"/>
      <c r="AK369" s="10"/>
      <c r="AL369" s="10"/>
      <c r="AM369" s="14"/>
      <c r="AN369" s="14"/>
      <c r="AO369" s="14"/>
      <c r="AP369" s="7">
        <f>SUM(C369:AO369)</f>
        <v>95</v>
      </c>
      <c r="AQ369" s="7">
        <f>COUNTA(C369:AO369)</f>
        <v>1</v>
      </c>
      <c r="AR369" s="12">
        <f>AP369/AQ369</f>
        <v>95</v>
      </c>
      <c r="AS369" s="9" t="s">
        <v>550</v>
      </c>
      <c r="AT369" s="9" t="s">
        <v>551</v>
      </c>
      <c r="AU369" s="21">
        <v>312</v>
      </c>
    </row>
    <row r="370" spans="1:47" ht="11.25" x14ac:dyDescent="0.15">
      <c r="A370" s="8" t="s">
        <v>33</v>
      </c>
      <c r="B370" s="9" t="s">
        <v>627</v>
      </c>
      <c r="C370" s="14"/>
      <c r="D370" s="14"/>
      <c r="E370" s="14"/>
      <c r="F370" s="14"/>
      <c r="G370" s="14">
        <v>93</v>
      </c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0"/>
      <c r="AK370" s="10"/>
      <c r="AL370" s="10"/>
      <c r="AM370" s="14"/>
      <c r="AN370" s="14"/>
      <c r="AO370" s="14"/>
      <c r="AP370" s="7">
        <f>SUM(C370:AO370)</f>
        <v>93</v>
      </c>
      <c r="AQ370" s="7">
        <f>COUNTA(C370:AO370)</f>
        <v>1</v>
      </c>
      <c r="AR370" s="12">
        <f>AP370/AQ370</f>
        <v>93</v>
      </c>
      <c r="AS370" s="9" t="s">
        <v>627</v>
      </c>
      <c r="AT370" s="9" t="s">
        <v>628</v>
      </c>
      <c r="AU370" s="21">
        <v>38</v>
      </c>
    </row>
    <row r="371" spans="1:47" ht="11.25" x14ac:dyDescent="0.15">
      <c r="A371" s="8" t="s">
        <v>33</v>
      </c>
      <c r="B371" s="9" t="s">
        <v>670</v>
      </c>
      <c r="C371" s="14"/>
      <c r="D371" s="14"/>
      <c r="E371" s="14">
        <v>90</v>
      </c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0"/>
      <c r="AK371" s="10"/>
      <c r="AL371" s="10"/>
      <c r="AM371" s="14"/>
      <c r="AN371" s="14"/>
      <c r="AO371" s="14"/>
      <c r="AP371" s="7">
        <f>SUM(C371:AO371)</f>
        <v>90</v>
      </c>
      <c r="AQ371" s="7">
        <f>COUNTA(C371:AO371)</f>
        <v>1</v>
      </c>
      <c r="AR371" s="12">
        <f>AP371/AQ371</f>
        <v>90</v>
      </c>
      <c r="AS371" s="9" t="s">
        <v>670</v>
      </c>
      <c r="AT371" s="9" t="s">
        <v>671</v>
      </c>
      <c r="AU371" s="21">
        <v>12</v>
      </c>
    </row>
    <row r="372" spans="1:47" ht="11.25" x14ac:dyDescent="0.15">
      <c r="A372" s="8" t="s">
        <v>33</v>
      </c>
      <c r="B372" s="9" t="s">
        <v>643</v>
      </c>
      <c r="C372" s="14"/>
      <c r="D372" s="14"/>
      <c r="E372" s="14"/>
      <c r="F372" s="14"/>
      <c r="G372" s="14"/>
      <c r="H372" s="14"/>
      <c r="I372" s="14"/>
      <c r="J372" s="14"/>
      <c r="K372" s="14">
        <v>49</v>
      </c>
      <c r="L372" s="14">
        <v>41</v>
      </c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0"/>
      <c r="AK372" s="10"/>
      <c r="AL372" s="10"/>
      <c r="AM372" s="14"/>
      <c r="AN372" s="14"/>
      <c r="AO372" s="14"/>
      <c r="AP372" s="7">
        <f>SUM(C372:AO372)</f>
        <v>90</v>
      </c>
      <c r="AQ372" s="7">
        <f>COUNTA(C372:AO372)</f>
        <v>2</v>
      </c>
      <c r="AR372" s="12">
        <f>AP372/AQ372</f>
        <v>45</v>
      </c>
      <c r="AS372" s="9" t="s">
        <v>643</v>
      </c>
      <c r="AT372" s="9" t="s">
        <v>644</v>
      </c>
      <c r="AU372" s="21">
        <v>227</v>
      </c>
    </row>
    <row r="373" spans="1:47" ht="11.25" x14ac:dyDescent="0.15">
      <c r="A373" s="8" t="s">
        <v>33</v>
      </c>
      <c r="B373" s="9" t="s">
        <v>631</v>
      </c>
      <c r="C373" s="14"/>
      <c r="D373" s="14"/>
      <c r="E373" s="14"/>
      <c r="F373" s="14"/>
      <c r="G373" s="14"/>
      <c r="H373" s="14"/>
      <c r="I373" s="14">
        <v>90</v>
      </c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0"/>
      <c r="AK373" s="10"/>
      <c r="AL373" s="10"/>
      <c r="AM373" s="14"/>
      <c r="AN373" s="14"/>
      <c r="AO373" s="14"/>
      <c r="AP373" s="7">
        <f>SUM(C373:AO373)</f>
        <v>90</v>
      </c>
      <c r="AQ373" s="7">
        <f>COUNTA(C373:AO373)</f>
        <v>1</v>
      </c>
      <c r="AR373" s="12">
        <f>AP373/AQ373</f>
        <v>90</v>
      </c>
      <c r="AS373" s="9" t="s">
        <v>631</v>
      </c>
      <c r="AT373" s="9" t="s">
        <v>632</v>
      </c>
      <c r="AU373" s="21">
        <v>245</v>
      </c>
    </row>
    <row r="374" spans="1:47" ht="11.25" x14ac:dyDescent="0.15">
      <c r="A374" s="8"/>
      <c r="B374" s="9" t="s">
        <v>647</v>
      </c>
      <c r="C374" s="14"/>
      <c r="D374" s="14"/>
      <c r="E374" s="14">
        <v>19</v>
      </c>
      <c r="F374" s="14">
        <v>16</v>
      </c>
      <c r="G374" s="14">
        <v>24</v>
      </c>
      <c r="H374" s="14">
        <v>9</v>
      </c>
      <c r="I374" s="14"/>
      <c r="J374" s="14"/>
      <c r="K374" s="14"/>
      <c r="L374" s="14"/>
      <c r="M374" s="14"/>
      <c r="N374" s="14">
        <v>21</v>
      </c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0"/>
      <c r="AK374" s="10"/>
      <c r="AL374" s="10"/>
      <c r="AM374" s="14"/>
      <c r="AN374" s="14"/>
      <c r="AO374" s="14"/>
      <c r="AP374" s="7">
        <f>SUM(C374:AO374)</f>
        <v>89</v>
      </c>
      <c r="AQ374" s="7">
        <f>COUNTA(C374:AO374)</f>
        <v>5</v>
      </c>
      <c r="AR374" s="12">
        <f>AP374/AQ374</f>
        <v>17.8</v>
      </c>
      <c r="AS374" s="9" t="s">
        <v>647</v>
      </c>
      <c r="AT374" s="9" t="s">
        <v>648</v>
      </c>
      <c r="AU374" s="21">
        <v>99</v>
      </c>
    </row>
    <row r="375" spans="1:47" ht="11.25" x14ac:dyDescent="0.15">
      <c r="A375" s="8"/>
      <c r="B375" s="9" t="s">
        <v>597</v>
      </c>
      <c r="C375" s="14"/>
      <c r="D375" s="14"/>
      <c r="E375" s="14">
        <v>89</v>
      </c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0"/>
      <c r="AK375" s="10"/>
      <c r="AL375" s="10"/>
      <c r="AM375" s="14"/>
      <c r="AN375" s="14"/>
      <c r="AO375" s="14"/>
      <c r="AP375" s="7">
        <f>SUM(C375:AO375)</f>
        <v>89</v>
      </c>
      <c r="AQ375" s="7">
        <f>COUNTA(C375:AO375)</f>
        <v>1</v>
      </c>
      <c r="AR375" s="12">
        <f>AP375/AQ375</f>
        <v>89</v>
      </c>
      <c r="AS375" s="9" t="s">
        <v>597</v>
      </c>
      <c r="AT375" s="9" t="s">
        <v>598</v>
      </c>
      <c r="AU375" s="21">
        <v>135</v>
      </c>
    </row>
    <row r="376" spans="1:47" ht="11.25" x14ac:dyDescent="0.15">
      <c r="A376" s="8"/>
      <c r="B376" s="34" t="s">
        <v>852</v>
      </c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>
        <v>18</v>
      </c>
      <c r="AH376" s="14">
        <v>21</v>
      </c>
      <c r="AI376" s="14">
        <v>21</v>
      </c>
      <c r="AJ376" s="10">
        <v>6</v>
      </c>
      <c r="AK376" s="10">
        <v>23</v>
      </c>
      <c r="AL376" s="10"/>
      <c r="AM376" s="14"/>
      <c r="AN376" s="14"/>
      <c r="AO376" s="14"/>
      <c r="AP376" s="7">
        <f>SUM(C376:AO376)</f>
        <v>89</v>
      </c>
      <c r="AQ376" s="7">
        <f>COUNTA(C376:AO376)</f>
        <v>5</v>
      </c>
      <c r="AR376" s="12">
        <f>AP376/AQ376</f>
        <v>17.8</v>
      </c>
      <c r="AS376" s="34" t="s">
        <v>852</v>
      </c>
      <c r="AT376" s="35" t="s">
        <v>853</v>
      </c>
      <c r="AU376" s="21">
        <v>412</v>
      </c>
    </row>
    <row r="377" spans="1:47" ht="11.25" x14ac:dyDescent="0.15">
      <c r="A377" s="8"/>
      <c r="B377" s="9" t="s">
        <v>623</v>
      </c>
      <c r="C377" s="14"/>
      <c r="D377" s="14"/>
      <c r="E377" s="14"/>
      <c r="F377" s="14">
        <v>26</v>
      </c>
      <c r="G377" s="14">
        <v>34</v>
      </c>
      <c r="H377" s="14">
        <v>25</v>
      </c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0"/>
      <c r="AK377" s="10"/>
      <c r="AL377" s="10"/>
      <c r="AM377" s="14"/>
      <c r="AN377" s="14"/>
      <c r="AO377" s="14"/>
      <c r="AP377" s="7">
        <f>SUM(C377:AO377)</f>
        <v>85</v>
      </c>
      <c r="AQ377" s="7">
        <f>COUNTA(C377:AO377)</f>
        <v>3</v>
      </c>
      <c r="AR377" s="12">
        <f>AP377/AQ377</f>
        <v>28.333333333333332</v>
      </c>
      <c r="AS377" s="9" t="s">
        <v>623</v>
      </c>
      <c r="AT377" s="9" t="s">
        <v>624</v>
      </c>
      <c r="AU377" s="21">
        <v>354</v>
      </c>
    </row>
    <row r="378" spans="1:47" ht="11.25" x14ac:dyDescent="0.15">
      <c r="A378" s="8"/>
      <c r="B378" s="9" t="s">
        <v>607</v>
      </c>
      <c r="C378" s="14">
        <v>55</v>
      </c>
      <c r="D378" s="14">
        <v>29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0"/>
      <c r="AK378" s="10"/>
      <c r="AL378" s="10"/>
      <c r="AM378" s="14"/>
      <c r="AN378" s="14"/>
      <c r="AO378" s="14"/>
      <c r="AP378" s="7">
        <f>SUM(C378:AO378)</f>
        <v>84</v>
      </c>
      <c r="AQ378" s="7">
        <f>COUNTA(C378:AO378)</f>
        <v>2</v>
      </c>
      <c r="AR378" s="12">
        <f>AP378/AQ378</f>
        <v>42</v>
      </c>
      <c r="AS378" s="9" t="s">
        <v>607</v>
      </c>
      <c r="AT378" s="9" t="s">
        <v>608</v>
      </c>
      <c r="AU378" s="21">
        <v>297</v>
      </c>
    </row>
    <row r="379" spans="1:47" ht="11.25" x14ac:dyDescent="0.15">
      <c r="A379" s="8"/>
      <c r="B379" s="9" t="s">
        <v>549</v>
      </c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>
        <v>82</v>
      </c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0"/>
      <c r="AK379" s="10"/>
      <c r="AL379" s="10"/>
      <c r="AM379" s="14"/>
      <c r="AN379" s="14"/>
      <c r="AO379" s="14"/>
      <c r="AP379" s="7">
        <f>SUM(C379:AO379)</f>
        <v>82</v>
      </c>
      <c r="AQ379" s="7">
        <f>COUNTA(C379:AO379)</f>
        <v>1</v>
      </c>
      <c r="AR379" s="12">
        <f>AP379/AQ379</f>
        <v>82</v>
      </c>
      <c r="AS379" s="9" t="s">
        <v>549</v>
      </c>
      <c r="AT379" s="14" t="s">
        <v>761</v>
      </c>
      <c r="AU379" s="21">
        <v>86</v>
      </c>
    </row>
    <row r="380" spans="1:47" ht="11.25" x14ac:dyDescent="0.15">
      <c r="A380" s="8"/>
      <c r="B380" s="9" t="s">
        <v>629</v>
      </c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>
        <v>81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0"/>
      <c r="AK380" s="10"/>
      <c r="AL380" s="10"/>
      <c r="AM380" s="14"/>
      <c r="AN380" s="14"/>
      <c r="AO380" s="14"/>
      <c r="AP380" s="7">
        <f>SUM(C380:AO380)</f>
        <v>81</v>
      </c>
      <c r="AQ380" s="7">
        <f>COUNTA(C380:AO380)</f>
        <v>1</v>
      </c>
      <c r="AR380" s="12">
        <f>AP380/AQ380</f>
        <v>81</v>
      </c>
      <c r="AS380" s="9" t="s">
        <v>629</v>
      </c>
      <c r="AT380" s="9" t="s">
        <v>630</v>
      </c>
      <c r="AU380" s="21">
        <v>13</v>
      </c>
    </row>
    <row r="381" spans="1:47" ht="11.25" x14ac:dyDescent="0.15">
      <c r="A381" s="8"/>
      <c r="B381" s="9" t="s">
        <v>744</v>
      </c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>
        <v>81</v>
      </c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0"/>
      <c r="AK381" s="10"/>
      <c r="AL381" s="10"/>
      <c r="AM381" s="14"/>
      <c r="AN381" s="14"/>
      <c r="AO381" s="14"/>
      <c r="AP381" s="7">
        <f>SUM(C381:AO381)</f>
        <v>81</v>
      </c>
      <c r="AQ381" s="7">
        <f>COUNTA(C381:AO381)</f>
        <v>1</v>
      </c>
      <c r="AR381" s="12">
        <f>AP381/AQ381</f>
        <v>81</v>
      </c>
      <c r="AS381" s="9" t="s">
        <v>744</v>
      </c>
      <c r="AT381" s="9" t="s">
        <v>798</v>
      </c>
      <c r="AU381" s="21">
        <v>394</v>
      </c>
    </row>
    <row r="382" spans="1:47" ht="11.25" x14ac:dyDescent="0.15">
      <c r="A382" s="8" t="s">
        <v>828</v>
      </c>
      <c r="B382" s="9" t="s">
        <v>822</v>
      </c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>
        <v>34</v>
      </c>
      <c r="AD382" s="14">
        <v>47</v>
      </c>
      <c r="AE382" s="14"/>
      <c r="AF382" s="14"/>
      <c r="AG382" s="14"/>
      <c r="AH382" s="14"/>
      <c r="AI382" s="14"/>
      <c r="AJ382" s="10"/>
      <c r="AK382" s="10"/>
      <c r="AL382" s="10"/>
      <c r="AM382" s="14"/>
      <c r="AN382" s="14"/>
      <c r="AO382" s="14"/>
      <c r="AP382" s="7">
        <f>SUM(C382:AO382)</f>
        <v>81</v>
      </c>
      <c r="AQ382" s="7">
        <f>COUNTA(C382:AO382)</f>
        <v>2</v>
      </c>
      <c r="AR382" s="12">
        <f>AP382/AQ382</f>
        <v>40.5</v>
      </c>
      <c r="AS382" s="9" t="s">
        <v>822</v>
      </c>
      <c r="AT382" s="9" t="s">
        <v>873</v>
      </c>
      <c r="AU382" s="21">
        <v>405</v>
      </c>
    </row>
    <row r="383" spans="1:47" ht="11.25" x14ac:dyDescent="0.15">
      <c r="A383" s="8" t="s">
        <v>33</v>
      </c>
      <c r="B383" s="9" t="s">
        <v>696</v>
      </c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>
        <v>18</v>
      </c>
      <c r="O383" s="14"/>
      <c r="P383" s="14">
        <v>32</v>
      </c>
      <c r="Q383" s="14">
        <v>29</v>
      </c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0"/>
      <c r="AK383" s="10"/>
      <c r="AL383" s="10"/>
      <c r="AM383" s="14"/>
      <c r="AN383" s="14"/>
      <c r="AO383" s="14"/>
      <c r="AP383" s="7">
        <f>SUM(C383:AO383)</f>
        <v>79</v>
      </c>
      <c r="AQ383" s="7">
        <f>COUNTA(C383:AO383)</f>
        <v>3</v>
      </c>
      <c r="AR383" s="12">
        <f>AP383/AQ383</f>
        <v>26.333333333333332</v>
      </c>
      <c r="AS383" s="9" t="s">
        <v>696</v>
      </c>
      <c r="AT383" s="9" t="s">
        <v>697</v>
      </c>
      <c r="AU383" s="21">
        <v>124</v>
      </c>
    </row>
    <row r="384" spans="1:47" ht="11.25" x14ac:dyDescent="0.15">
      <c r="A384" s="8" t="s">
        <v>33</v>
      </c>
      <c r="B384" s="9" t="s">
        <v>742</v>
      </c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>
        <v>78</v>
      </c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0"/>
      <c r="AK384" s="10"/>
      <c r="AL384" s="10"/>
      <c r="AM384" s="14"/>
      <c r="AN384" s="14"/>
      <c r="AO384" s="14"/>
      <c r="AP384" s="7">
        <f>SUM(C384:AO384)</f>
        <v>78</v>
      </c>
      <c r="AQ384" s="7">
        <f>COUNTA(C384:AO384)</f>
        <v>1</v>
      </c>
      <c r="AR384" s="12">
        <f>AP384/AQ384</f>
        <v>78</v>
      </c>
      <c r="AS384" s="9" t="s">
        <v>742</v>
      </c>
      <c r="AT384" s="9" t="s">
        <v>780</v>
      </c>
      <c r="AU384" s="21">
        <v>392</v>
      </c>
    </row>
    <row r="385" spans="1:47" ht="11.25" x14ac:dyDescent="0.15">
      <c r="A385" s="8" t="s">
        <v>33</v>
      </c>
      <c r="B385" s="9" t="s">
        <v>641</v>
      </c>
      <c r="C385" s="14"/>
      <c r="D385" s="14"/>
      <c r="E385" s="14"/>
      <c r="F385" s="14"/>
      <c r="G385" s="14"/>
      <c r="H385" s="14"/>
      <c r="I385" s="14"/>
      <c r="J385" s="14"/>
      <c r="K385" s="14"/>
      <c r="L385" s="14">
        <v>28</v>
      </c>
      <c r="M385" s="14">
        <v>44</v>
      </c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0"/>
      <c r="AK385" s="10"/>
      <c r="AL385" s="10"/>
      <c r="AM385" s="14"/>
      <c r="AN385" s="14"/>
      <c r="AO385" s="14"/>
      <c r="AP385" s="7">
        <f>SUM(C385:AO385)</f>
        <v>72</v>
      </c>
      <c r="AQ385" s="7">
        <f>COUNTA(C385:AO385)</f>
        <v>2</v>
      </c>
      <c r="AR385" s="12">
        <f>AP385/AQ385</f>
        <v>36</v>
      </c>
      <c r="AS385" s="9" t="s">
        <v>641</v>
      </c>
      <c r="AT385" s="9" t="s">
        <v>642</v>
      </c>
      <c r="AU385" s="21">
        <v>267</v>
      </c>
    </row>
    <row r="386" spans="1:47" ht="11.25" x14ac:dyDescent="0.15">
      <c r="A386" s="8" t="s">
        <v>33</v>
      </c>
      <c r="B386" s="9" t="s">
        <v>686</v>
      </c>
      <c r="C386" s="14">
        <v>23</v>
      </c>
      <c r="D386" s="14">
        <v>47</v>
      </c>
      <c r="E386" s="14">
        <v>0</v>
      </c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0"/>
      <c r="AK386" s="10"/>
      <c r="AL386" s="10"/>
      <c r="AM386" s="14"/>
      <c r="AN386" s="14"/>
      <c r="AO386" s="14"/>
      <c r="AP386" s="7">
        <f>SUM(C386:AO386)</f>
        <v>70</v>
      </c>
      <c r="AQ386" s="7">
        <f>COUNTA(C386:AO386)</f>
        <v>3</v>
      </c>
      <c r="AR386" s="12">
        <f>AP386/AQ386</f>
        <v>23.333333333333332</v>
      </c>
      <c r="AS386" s="9" t="s">
        <v>686</v>
      </c>
      <c r="AT386" s="9" t="s">
        <v>687</v>
      </c>
      <c r="AU386" s="21">
        <v>365</v>
      </c>
    </row>
    <row r="387" spans="1:47" ht="11.25" x14ac:dyDescent="0.15">
      <c r="A387" s="8" t="s">
        <v>33</v>
      </c>
      <c r="B387" s="9" t="s">
        <v>653</v>
      </c>
      <c r="C387" s="14"/>
      <c r="D387" s="14"/>
      <c r="E387" s="14">
        <v>67</v>
      </c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0"/>
      <c r="AK387" s="10"/>
      <c r="AL387" s="10"/>
      <c r="AM387" s="14"/>
      <c r="AN387" s="14"/>
      <c r="AO387" s="14"/>
      <c r="AP387" s="7">
        <f>SUM(C387:AO387)</f>
        <v>67</v>
      </c>
      <c r="AQ387" s="7">
        <f>COUNTA(C387:AO387)</f>
        <v>1</v>
      </c>
      <c r="AR387" s="12">
        <f>AP387/AQ387</f>
        <v>67</v>
      </c>
      <c r="AS387" s="9" t="s">
        <v>653</v>
      </c>
      <c r="AT387" s="9" t="s">
        <v>654</v>
      </c>
      <c r="AU387" s="21">
        <v>4</v>
      </c>
    </row>
    <row r="388" spans="1:47" ht="11.25" x14ac:dyDescent="0.15">
      <c r="A388" s="8" t="s">
        <v>33</v>
      </c>
      <c r="B388" s="9" t="s">
        <v>657</v>
      </c>
      <c r="C388" s="14"/>
      <c r="D388" s="14"/>
      <c r="E388" s="14"/>
      <c r="F388" s="14"/>
      <c r="G388" s="14"/>
      <c r="H388" s="14"/>
      <c r="I388" s="14">
        <v>67</v>
      </c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0"/>
      <c r="AK388" s="10"/>
      <c r="AL388" s="10"/>
      <c r="AM388" s="14"/>
      <c r="AN388" s="14"/>
      <c r="AO388" s="14"/>
      <c r="AP388" s="7">
        <f>SUM(C388:AO388)</f>
        <v>67</v>
      </c>
      <c r="AQ388" s="7">
        <f>COUNTA(C388:AO388)</f>
        <v>1</v>
      </c>
      <c r="AR388" s="12">
        <f>AP388/AQ388</f>
        <v>67</v>
      </c>
      <c r="AS388" s="9" t="s">
        <v>657</v>
      </c>
      <c r="AT388" s="9" t="s">
        <v>658</v>
      </c>
      <c r="AU388" s="21">
        <v>53</v>
      </c>
    </row>
    <row r="389" spans="1:47" ht="11.25" x14ac:dyDescent="0.15">
      <c r="A389" s="8" t="s">
        <v>828</v>
      </c>
      <c r="B389" s="9" t="s">
        <v>821</v>
      </c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>
        <v>35</v>
      </c>
      <c r="AD389" s="14">
        <v>19</v>
      </c>
      <c r="AE389" s="14">
        <v>6</v>
      </c>
      <c r="AF389" s="14">
        <v>5</v>
      </c>
      <c r="AG389" s="14">
        <v>1</v>
      </c>
      <c r="AH389" s="14">
        <v>0</v>
      </c>
      <c r="AI389" s="14"/>
      <c r="AJ389" s="10"/>
      <c r="AK389" s="10"/>
      <c r="AL389" s="10"/>
      <c r="AM389" s="14"/>
      <c r="AN389" s="14"/>
      <c r="AO389" s="14"/>
      <c r="AP389" s="7">
        <f>SUM(C389:AO389)</f>
        <v>66</v>
      </c>
      <c r="AQ389" s="7">
        <f>COUNTA(C389:AO389)</f>
        <v>6</v>
      </c>
      <c r="AR389" s="12">
        <f>AP389/AQ389</f>
        <v>11</v>
      </c>
      <c r="AS389" s="9" t="s">
        <v>821</v>
      </c>
      <c r="AT389" s="9" t="s">
        <v>874</v>
      </c>
      <c r="AU389" s="21">
        <v>404</v>
      </c>
    </row>
    <row r="390" spans="1:47" ht="11.25" x14ac:dyDescent="0.15">
      <c r="A390" s="8" t="s">
        <v>33</v>
      </c>
      <c r="B390" s="9" t="s">
        <v>674</v>
      </c>
      <c r="C390" s="14"/>
      <c r="D390" s="14"/>
      <c r="E390" s="14">
        <v>65</v>
      </c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0"/>
      <c r="AK390" s="10"/>
      <c r="AL390" s="10"/>
      <c r="AM390" s="14"/>
      <c r="AN390" s="14"/>
      <c r="AO390" s="14"/>
      <c r="AP390" s="7">
        <f>SUM(C390:AO390)</f>
        <v>65</v>
      </c>
      <c r="AQ390" s="7">
        <f>COUNTA(C390:AO390)</f>
        <v>1</v>
      </c>
      <c r="AR390" s="12">
        <f>AP390/AQ390</f>
        <v>65</v>
      </c>
      <c r="AS390" s="9" t="s">
        <v>674</v>
      </c>
      <c r="AT390" s="9" t="s">
        <v>675</v>
      </c>
      <c r="AU390" s="21">
        <v>49</v>
      </c>
    </row>
    <row r="391" spans="1:47" ht="11.25" x14ac:dyDescent="0.15">
      <c r="A391" s="8"/>
      <c r="B391" s="9" t="s">
        <v>625</v>
      </c>
      <c r="C391" s="14"/>
      <c r="D391" s="14"/>
      <c r="E391" s="14">
        <v>65</v>
      </c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0"/>
      <c r="AK391" s="10"/>
      <c r="AL391" s="10"/>
      <c r="AM391" s="14"/>
      <c r="AN391" s="14"/>
      <c r="AO391" s="14"/>
      <c r="AP391" s="7">
        <f>SUM(C391:AO391)</f>
        <v>65</v>
      </c>
      <c r="AQ391" s="7">
        <f>COUNTA(C391:AO391)</f>
        <v>1</v>
      </c>
      <c r="AR391" s="12">
        <f>AP391/AQ391</f>
        <v>65</v>
      </c>
      <c r="AS391" s="9" t="s">
        <v>625</v>
      </c>
      <c r="AT391" s="9" t="s">
        <v>626</v>
      </c>
      <c r="AU391" s="21">
        <v>62</v>
      </c>
    </row>
    <row r="392" spans="1:47" ht="11.25" x14ac:dyDescent="0.15">
      <c r="A392" s="8"/>
      <c r="B392" s="9" t="s">
        <v>584</v>
      </c>
      <c r="C392" s="14"/>
      <c r="D392" s="14">
        <v>46</v>
      </c>
      <c r="E392" s="14">
        <v>7</v>
      </c>
      <c r="F392" s="14">
        <v>11</v>
      </c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0"/>
      <c r="AK392" s="10"/>
      <c r="AL392" s="10"/>
      <c r="AM392" s="14"/>
      <c r="AN392" s="14"/>
      <c r="AO392" s="14"/>
      <c r="AP392" s="7">
        <f>SUM(C392:AO392)</f>
        <v>64</v>
      </c>
      <c r="AQ392" s="7">
        <f>COUNTA(C392:AO392)</f>
        <v>3</v>
      </c>
      <c r="AR392" s="12">
        <f>AP392/AQ392</f>
        <v>21.333333333333332</v>
      </c>
      <c r="AS392" s="9" t="s">
        <v>584</v>
      </c>
      <c r="AT392" s="9" t="s">
        <v>585</v>
      </c>
      <c r="AU392" s="21">
        <v>270</v>
      </c>
    </row>
    <row r="393" spans="1:47" ht="11.25" x14ac:dyDescent="0.15">
      <c r="A393" s="8"/>
      <c r="B393" s="9" t="s">
        <v>661</v>
      </c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>
        <v>62</v>
      </c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0"/>
      <c r="AK393" s="10"/>
      <c r="AL393" s="10"/>
      <c r="AM393" s="14"/>
      <c r="AN393" s="14"/>
      <c r="AO393" s="14"/>
      <c r="AP393" s="7">
        <f>SUM(C393:AO393)</f>
        <v>62</v>
      </c>
      <c r="AQ393" s="7">
        <f>COUNTA(C393:AO393)</f>
        <v>1</v>
      </c>
      <c r="AR393" s="12">
        <f>AP393/AQ393</f>
        <v>62</v>
      </c>
      <c r="AS393" s="9" t="s">
        <v>661</v>
      </c>
      <c r="AT393" s="9" t="s">
        <v>662</v>
      </c>
      <c r="AU393" s="21">
        <v>1</v>
      </c>
    </row>
    <row r="394" spans="1:47" ht="11.25" x14ac:dyDescent="0.15">
      <c r="A394" s="8"/>
      <c r="B394" s="9" t="s">
        <v>619</v>
      </c>
      <c r="C394" s="14"/>
      <c r="D394" s="14"/>
      <c r="E394" s="14">
        <v>61</v>
      </c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0"/>
      <c r="AK394" s="10"/>
      <c r="AL394" s="10"/>
      <c r="AM394" s="14"/>
      <c r="AN394" s="14"/>
      <c r="AO394" s="14"/>
      <c r="AP394" s="7">
        <f>SUM(C394:AO394)</f>
        <v>61</v>
      </c>
      <c r="AQ394" s="7">
        <f>COUNTA(C394:AO394)</f>
        <v>1</v>
      </c>
      <c r="AR394" s="12">
        <f>AP394/AQ394</f>
        <v>61</v>
      </c>
      <c r="AS394" s="9" t="s">
        <v>619</v>
      </c>
      <c r="AT394" s="9" t="s">
        <v>620</v>
      </c>
      <c r="AU394" s="21">
        <v>103</v>
      </c>
    </row>
    <row r="395" spans="1:47" ht="11.25" x14ac:dyDescent="0.15">
      <c r="A395" s="8"/>
      <c r="B395" s="9" t="s">
        <v>672</v>
      </c>
      <c r="C395" s="14">
        <v>21</v>
      </c>
      <c r="D395" s="14">
        <v>10</v>
      </c>
      <c r="E395" s="14">
        <v>4</v>
      </c>
      <c r="F395" s="14">
        <v>8</v>
      </c>
      <c r="G395" s="14">
        <v>12</v>
      </c>
      <c r="H395" s="14">
        <v>6</v>
      </c>
      <c r="I395" s="14">
        <v>0</v>
      </c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0"/>
      <c r="AK395" s="10"/>
      <c r="AL395" s="10"/>
      <c r="AM395" s="14"/>
      <c r="AN395" s="14"/>
      <c r="AO395" s="14"/>
      <c r="AP395" s="7">
        <f>SUM(C395:AO395)</f>
        <v>61</v>
      </c>
      <c r="AQ395" s="7">
        <f>COUNTA(C395:AO395)</f>
        <v>7</v>
      </c>
      <c r="AR395" s="12">
        <f>AP395/AQ395</f>
        <v>8.7142857142857135</v>
      </c>
      <c r="AS395" s="9" t="s">
        <v>672</v>
      </c>
      <c r="AT395" s="9" t="s">
        <v>673</v>
      </c>
      <c r="AU395" s="21">
        <v>244</v>
      </c>
    </row>
    <row r="396" spans="1:47" ht="11.25" x14ac:dyDescent="0.15">
      <c r="A396" s="8"/>
      <c r="B396" s="9" t="s">
        <v>616</v>
      </c>
      <c r="C396" s="14"/>
      <c r="D396" s="14"/>
      <c r="E396" s="14">
        <v>58</v>
      </c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0"/>
      <c r="AK396" s="10"/>
      <c r="AL396" s="10"/>
      <c r="AM396" s="14"/>
      <c r="AN396" s="14"/>
      <c r="AO396" s="14"/>
      <c r="AP396" s="7">
        <f>SUM(C396:AO396)</f>
        <v>58</v>
      </c>
      <c r="AQ396" s="7">
        <f>COUNTA(C396:AO396)</f>
        <v>1</v>
      </c>
      <c r="AR396" s="12">
        <f>AP396/AQ396</f>
        <v>58</v>
      </c>
      <c r="AS396" s="9" t="s">
        <v>616</v>
      </c>
      <c r="AT396" s="9" t="s">
        <v>617</v>
      </c>
      <c r="AU396" s="21">
        <v>85</v>
      </c>
    </row>
    <row r="397" spans="1:47" ht="11.25" x14ac:dyDescent="0.15">
      <c r="A397" s="8"/>
      <c r="B397" s="9" t="s">
        <v>659</v>
      </c>
      <c r="C397" s="14"/>
      <c r="D397" s="14"/>
      <c r="E397" s="14">
        <v>58</v>
      </c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0"/>
      <c r="AK397" s="10"/>
      <c r="AL397" s="10"/>
      <c r="AM397" s="14"/>
      <c r="AN397" s="14"/>
      <c r="AO397" s="14"/>
      <c r="AP397" s="7">
        <f>SUM(C397:AO397)</f>
        <v>58</v>
      </c>
      <c r="AQ397" s="7">
        <f>COUNTA(C397:AO397)</f>
        <v>1</v>
      </c>
      <c r="AR397" s="12">
        <f>AP397/AQ397</f>
        <v>58</v>
      </c>
      <c r="AS397" s="9" t="s">
        <v>659</v>
      </c>
      <c r="AT397" s="9" t="s">
        <v>660</v>
      </c>
      <c r="AU397" s="21">
        <v>198</v>
      </c>
    </row>
    <row r="398" spans="1:47" ht="11.25" x14ac:dyDescent="0.15">
      <c r="A398" s="8"/>
      <c r="B398" s="9" t="s">
        <v>645</v>
      </c>
      <c r="C398" s="14"/>
      <c r="D398" s="14"/>
      <c r="E398" s="14"/>
      <c r="F398" s="14"/>
      <c r="G398" s="14"/>
      <c r="H398" s="14"/>
      <c r="I398" s="14"/>
      <c r="J398" s="14"/>
      <c r="K398" s="14">
        <v>56</v>
      </c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0"/>
      <c r="AK398" s="10"/>
      <c r="AL398" s="10"/>
      <c r="AM398" s="14"/>
      <c r="AN398" s="14"/>
      <c r="AO398" s="14"/>
      <c r="AP398" s="7">
        <f>SUM(C398:AO398)</f>
        <v>56</v>
      </c>
      <c r="AQ398" s="7">
        <f>COUNTA(C398:AO398)</f>
        <v>1</v>
      </c>
      <c r="AR398" s="12">
        <f>AP398/AQ398</f>
        <v>56</v>
      </c>
      <c r="AS398" s="9" t="s">
        <v>645</v>
      </c>
      <c r="AT398" s="9" t="s">
        <v>646</v>
      </c>
      <c r="AU398" s="21">
        <v>222</v>
      </c>
    </row>
    <row r="399" spans="1:47" ht="11.25" x14ac:dyDescent="0.15">
      <c r="A399" s="8" t="s">
        <v>33</v>
      </c>
      <c r="B399" s="9" t="s">
        <v>663</v>
      </c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>
        <v>55</v>
      </c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0"/>
      <c r="AK399" s="10"/>
      <c r="AL399" s="10"/>
      <c r="AM399" s="14"/>
      <c r="AN399" s="14"/>
      <c r="AO399" s="14"/>
      <c r="AP399" s="7">
        <f>SUM(C399:AO399)</f>
        <v>55</v>
      </c>
      <c r="AQ399" s="7">
        <f>COUNTA(C399:AO399)</f>
        <v>1</v>
      </c>
      <c r="AR399" s="12">
        <f>AP399/AQ399</f>
        <v>55</v>
      </c>
      <c r="AS399" s="9" t="s">
        <v>663</v>
      </c>
      <c r="AT399" s="9" t="s">
        <v>664</v>
      </c>
      <c r="AU399" s="21">
        <v>44</v>
      </c>
    </row>
    <row r="400" spans="1:47" ht="11.25" x14ac:dyDescent="0.15">
      <c r="A400" s="8" t="s">
        <v>33</v>
      </c>
      <c r="B400" s="9" t="s">
        <v>472</v>
      </c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>
        <v>55</v>
      </c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0"/>
      <c r="AK400" s="10"/>
      <c r="AL400" s="10"/>
      <c r="AM400" s="14"/>
      <c r="AN400" s="14"/>
      <c r="AO400" s="14"/>
      <c r="AP400" s="7">
        <f>SUM(C400:AO400)</f>
        <v>55</v>
      </c>
      <c r="AQ400" s="7">
        <f>COUNTA(C400:AO400)</f>
        <v>1</v>
      </c>
      <c r="AR400" s="12">
        <f>AP400/AQ400</f>
        <v>55</v>
      </c>
      <c r="AS400" s="9" t="s">
        <v>472</v>
      </c>
      <c r="AT400" s="9" t="s">
        <v>473</v>
      </c>
      <c r="AU400" s="21">
        <v>169</v>
      </c>
    </row>
    <row r="401" spans="1:47" ht="11.25" x14ac:dyDescent="0.15">
      <c r="A401" s="8"/>
      <c r="B401" s="9" t="s">
        <v>678</v>
      </c>
      <c r="C401" s="14"/>
      <c r="D401" s="14"/>
      <c r="E401" s="14"/>
      <c r="F401" s="14">
        <v>54</v>
      </c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0"/>
      <c r="AK401" s="10"/>
      <c r="AL401" s="10"/>
      <c r="AM401" s="14"/>
      <c r="AN401" s="14"/>
      <c r="AO401" s="14"/>
      <c r="AP401" s="7">
        <f>SUM(C401:AO401)</f>
        <v>54</v>
      </c>
      <c r="AQ401" s="7">
        <f>COUNTA(C401:AO401)</f>
        <v>1</v>
      </c>
      <c r="AR401" s="12">
        <f>AP401/AQ401</f>
        <v>54</v>
      </c>
      <c r="AS401" s="9" t="s">
        <v>678</v>
      </c>
      <c r="AT401" s="9" t="s">
        <v>679</v>
      </c>
      <c r="AU401" s="21">
        <v>180</v>
      </c>
    </row>
    <row r="402" spans="1:47" ht="11.25" x14ac:dyDescent="0.15">
      <c r="A402" s="8"/>
      <c r="B402" s="34" t="s">
        <v>854</v>
      </c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>
        <v>54</v>
      </c>
      <c r="AH402" s="14"/>
      <c r="AI402" s="14"/>
      <c r="AJ402" s="10"/>
      <c r="AK402" s="10"/>
      <c r="AL402" s="10"/>
      <c r="AM402" s="14"/>
      <c r="AN402" s="14"/>
      <c r="AO402" s="14"/>
      <c r="AP402" s="7">
        <f>SUM(C402:AO402)</f>
        <v>54</v>
      </c>
      <c r="AQ402" s="7">
        <f>COUNTA(C402:AO402)</f>
        <v>1</v>
      </c>
      <c r="AR402" s="12">
        <f>AP402/AQ402</f>
        <v>54</v>
      </c>
      <c r="AS402" s="34" t="s">
        <v>854</v>
      </c>
      <c r="AT402" s="35" t="s">
        <v>855</v>
      </c>
      <c r="AU402" s="21">
        <v>413</v>
      </c>
    </row>
    <row r="403" spans="1:47" ht="11.25" x14ac:dyDescent="0.15">
      <c r="A403" s="8" t="s">
        <v>33</v>
      </c>
      <c r="B403" s="9" t="s">
        <v>690</v>
      </c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>
        <v>53</v>
      </c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0"/>
      <c r="AK403" s="10"/>
      <c r="AL403" s="10"/>
      <c r="AM403" s="14"/>
      <c r="AN403" s="14"/>
      <c r="AO403" s="14"/>
      <c r="AP403" s="7">
        <f>SUM(C403:AO403)</f>
        <v>53</v>
      </c>
      <c r="AQ403" s="7">
        <f>COUNTA(C403:AO403)</f>
        <v>1</v>
      </c>
      <c r="AR403" s="12">
        <f>AP403/AQ403</f>
        <v>53</v>
      </c>
      <c r="AS403" s="9" t="s">
        <v>690</v>
      </c>
      <c r="AT403" s="9" t="s">
        <v>691</v>
      </c>
      <c r="AU403" s="21">
        <v>137</v>
      </c>
    </row>
    <row r="404" spans="1:47" ht="11.25" x14ac:dyDescent="0.15">
      <c r="A404" s="8"/>
      <c r="B404" s="9" t="s">
        <v>651</v>
      </c>
      <c r="C404" s="14"/>
      <c r="D404" s="14"/>
      <c r="E404" s="14"/>
      <c r="F404" s="14"/>
      <c r="G404" s="14"/>
      <c r="H404" s="14"/>
      <c r="I404" s="14"/>
      <c r="J404" s="14">
        <v>52</v>
      </c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0"/>
      <c r="AK404" s="10"/>
      <c r="AL404" s="10"/>
      <c r="AM404" s="14"/>
      <c r="AN404" s="14"/>
      <c r="AO404" s="14"/>
      <c r="AP404" s="7">
        <f>SUM(C404:AO404)</f>
        <v>52</v>
      </c>
      <c r="AQ404" s="7">
        <f>COUNTA(C404:AO404)</f>
        <v>1</v>
      </c>
      <c r="AR404" s="12">
        <f>AP404/AQ404</f>
        <v>52</v>
      </c>
      <c r="AS404" s="9" t="s">
        <v>651</v>
      </c>
      <c r="AT404" s="9" t="s">
        <v>652</v>
      </c>
      <c r="AU404" s="21">
        <v>42</v>
      </c>
    </row>
    <row r="405" spans="1:47" ht="11.25" x14ac:dyDescent="0.15">
      <c r="A405" s="8" t="s">
        <v>33</v>
      </c>
      <c r="B405" s="9" t="s">
        <v>684</v>
      </c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>
        <v>51</v>
      </c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0"/>
      <c r="AK405" s="10"/>
      <c r="AL405" s="10"/>
      <c r="AM405" s="14"/>
      <c r="AN405" s="14"/>
      <c r="AO405" s="14"/>
      <c r="AP405" s="7">
        <f>SUM(C405:AO405)</f>
        <v>51</v>
      </c>
      <c r="AQ405" s="7">
        <f>COUNTA(C405:AO405)</f>
        <v>1</v>
      </c>
      <c r="AR405" s="12">
        <f>AP405/AQ405</f>
        <v>51</v>
      </c>
      <c r="AS405" s="9" t="s">
        <v>684</v>
      </c>
      <c r="AT405" s="9" t="s">
        <v>685</v>
      </c>
      <c r="AU405" s="21">
        <v>35</v>
      </c>
    </row>
    <row r="406" spans="1:47" ht="11.25" x14ac:dyDescent="0.15">
      <c r="A406" s="8" t="s">
        <v>33</v>
      </c>
      <c r="B406" s="9" t="s">
        <v>682</v>
      </c>
      <c r="C406" s="14"/>
      <c r="D406" s="14">
        <v>19</v>
      </c>
      <c r="E406" s="14">
        <v>23</v>
      </c>
      <c r="F406" s="14">
        <v>6</v>
      </c>
      <c r="G406" s="14">
        <v>1</v>
      </c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0"/>
      <c r="AK406" s="10"/>
      <c r="AL406" s="10"/>
      <c r="AM406" s="14"/>
      <c r="AN406" s="14"/>
      <c r="AO406" s="14"/>
      <c r="AP406" s="7">
        <f>SUM(C406:AO406)</f>
        <v>49</v>
      </c>
      <c r="AQ406" s="7">
        <f>COUNTA(C406:AO406)</f>
        <v>4</v>
      </c>
      <c r="AR406" s="12">
        <f>AP406/AQ406</f>
        <v>12.25</v>
      </c>
      <c r="AS406" s="9" t="s">
        <v>682</v>
      </c>
      <c r="AT406" s="9" t="s">
        <v>683</v>
      </c>
      <c r="AU406" s="21">
        <v>71</v>
      </c>
    </row>
    <row r="407" spans="1:47" ht="11.25" x14ac:dyDescent="0.15">
      <c r="A407" s="8"/>
      <c r="B407" s="9" t="s">
        <v>680</v>
      </c>
      <c r="C407" s="14"/>
      <c r="D407" s="14"/>
      <c r="E407" s="14"/>
      <c r="F407" s="14">
        <v>49</v>
      </c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0"/>
      <c r="AK407" s="10"/>
      <c r="AL407" s="10"/>
      <c r="AM407" s="14"/>
      <c r="AN407" s="14"/>
      <c r="AO407" s="14"/>
      <c r="AP407" s="7">
        <f>SUM(C407:AO407)</f>
        <v>49</v>
      </c>
      <c r="AQ407" s="7">
        <f>COUNTA(C407:AO407)</f>
        <v>1</v>
      </c>
      <c r="AR407" s="12">
        <f>AP407/AQ407</f>
        <v>49</v>
      </c>
      <c r="AS407" s="9" t="s">
        <v>680</v>
      </c>
      <c r="AT407" s="9" t="s">
        <v>681</v>
      </c>
      <c r="AU407" s="21">
        <v>317</v>
      </c>
    </row>
    <row r="408" spans="1:47" ht="11.25" x14ac:dyDescent="0.15">
      <c r="A408" s="8"/>
      <c r="B408" s="9" t="s">
        <v>732</v>
      </c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>
        <v>48</v>
      </c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0"/>
      <c r="AK408" s="10"/>
      <c r="AL408" s="10"/>
      <c r="AM408" s="14"/>
      <c r="AN408" s="14"/>
      <c r="AO408" s="14"/>
      <c r="AP408" s="7">
        <f>SUM(C408:AO408)</f>
        <v>48</v>
      </c>
      <c r="AQ408" s="7">
        <f>COUNTA(C408:AO408)</f>
        <v>1</v>
      </c>
      <c r="AR408" s="12">
        <f>AP408/AQ408</f>
        <v>48</v>
      </c>
      <c r="AS408" s="9" t="s">
        <v>732</v>
      </c>
      <c r="AT408" s="9" t="s">
        <v>783</v>
      </c>
      <c r="AU408" s="21">
        <v>382</v>
      </c>
    </row>
    <row r="409" spans="1:47" ht="11.25" x14ac:dyDescent="0.15">
      <c r="A409" s="8" t="s">
        <v>828</v>
      </c>
      <c r="B409" s="34" t="s">
        <v>856</v>
      </c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>
        <v>20</v>
      </c>
      <c r="AH409" s="14">
        <v>14</v>
      </c>
      <c r="AI409" s="14">
        <v>11</v>
      </c>
      <c r="AJ409" s="10"/>
      <c r="AK409" s="10"/>
      <c r="AL409" s="10"/>
      <c r="AM409" s="14"/>
      <c r="AN409" s="14"/>
      <c r="AO409" s="14"/>
      <c r="AP409" s="7">
        <f>SUM(C409:AO409)</f>
        <v>45</v>
      </c>
      <c r="AQ409" s="7">
        <f>COUNTA(C409:AO409)</f>
        <v>3</v>
      </c>
      <c r="AR409" s="12">
        <f>AP409/AQ409</f>
        <v>15</v>
      </c>
      <c r="AS409" s="34" t="s">
        <v>856</v>
      </c>
      <c r="AT409" s="35" t="s">
        <v>857</v>
      </c>
      <c r="AU409" s="21">
        <v>414</v>
      </c>
    </row>
    <row r="410" spans="1:47" ht="11.25" x14ac:dyDescent="0.15">
      <c r="A410" s="8" t="s">
        <v>33</v>
      </c>
      <c r="B410" s="9" t="s">
        <v>665</v>
      </c>
      <c r="C410" s="14"/>
      <c r="D410" s="14"/>
      <c r="E410" s="14"/>
      <c r="F410" s="14">
        <v>9</v>
      </c>
      <c r="G410" s="14">
        <v>36</v>
      </c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0"/>
      <c r="AK410" s="10"/>
      <c r="AL410" s="10"/>
      <c r="AM410" s="14"/>
      <c r="AN410" s="14"/>
      <c r="AO410" s="14"/>
      <c r="AP410" s="7">
        <f>SUM(C410:AO410)</f>
        <v>45</v>
      </c>
      <c r="AQ410" s="7">
        <f>COUNTA(C410:AO410)</f>
        <v>2</v>
      </c>
      <c r="AR410" s="12">
        <f>AP410/AQ410</f>
        <v>22.5</v>
      </c>
      <c r="AS410" s="9" t="s">
        <v>665</v>
      </c>
      <c r="AT410" s="9" t="s">
        <v>666</v>
      </c>
      <c r="AU410" s="21">
        <v>141</v>
      </c>
    </row>
    <row r="411" spans="1:47" ht="11.25" x14ac:dyDescent="0.15">
      <c r="A411" s="8"/>
      <c r="B411" s="9" t="s">
        <v>688</v>
      </c>
      <c r="C411" s="14">
        <v>44</v>
      </c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0"/>
      <c r="AK411" s="10"/>
      <c r="AL411" s="10"/>
      <c r="AM411" s="14"/>
      <c r="AN411" s="14"/>
      <c r="AO411" s="14"/>
      <c r="AP411" s="7">
        <f>SUM(C411:AO411)</f>
        <v>44</v>
      </c>
      <c r="AQ411" s="7">
        <f>COUNTA(C411:AO411)</f>
        <v>1</v>
      </c>
      <c r="AR411" s="12">
        <f>AP411/AQ411</f>
        <v>44</v>
      </c>
      <c r="AS411" s="9" t="s">
        <v>688</v>
      </c>
      <c r="AT411" s="9" t="s">
        <v>689</v>
      </c>
      <c r="AU411" s="21">
        <v>207</v>
      </c>
    </row>
    <row r="412" spans="1:47" ht="11.25" x14ac:dyDescent="0.15">
      <c r="A412" s="8" t="s">
        <v>33</v>
      </c>
      <c r="B412" s="9" t="s">
        <v>669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>
        <v>42</v>
      </c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0"/>
      <c r="AK412" s="10"/>
      <c r="AL412" s="10"/>
      <c r="AM412" s="14"/>
      <c r="AN412" s="14"/>
      <c r="AO412" s="14"/>
      <c r="AP412" s="7">
        <f>SUM(C412:AO412)</f>
        <v>42</v>
      </c>
      <c r="AQ412" s="7">
        <f>COUNTA(C412:AO412)</f>
        <v>1</v>
      </c>
      <c r="AR412" s="12">
        <f>AP412/AQ412</f>
        <v>42</v>
      </c>
      <c r="AS412" s="9" t="s">
        <v>669</v>
      </c>
      <c r="AT412" s="14" t="s">
        <v>796</v>
      </c>
      <c r="AU412" s="21">
        <v>194</v>
      </c>
    </row>
    <row r="413" spans="1:47" ht="11.25" x14ac:dyDescent="0.15">
      <c r="A413" s="8" t="s">
        <v>33</v>
      </c>
      <c r="B413" s="9" t="s">
        <v>698</v>
      </c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>
        <v>25</v>
      </c>
      <c r="V413" s="14">
        <v>12</v>
      </c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0"/>
      <c r="AK413" s="10"/>
      <c r="AL413" s="10"/>
      <c r="AM413" s="14"/>
      <c r="AN413" s="14"/>
      <c r="AO413" s="14"/>
      <c r="AP413" s="7">
        <f>SUM(C413:AO413)</f>
        <v>37</v>
      </c>
      <c r="AQ413" s="7">
        <f>COUNTA(C413:AO413)</f>
        <v>2</v>
      </c>
      <c r="AR413" s="12">
        <f>AP413/AQ413</f>
        <v>18.5</v>
      </c>
      <c r="AS413" s="9" t="s">
        <v>698</v>
      </c>
      <c r="AT413" s="9" t="s">
        <v>699</v>
      </c>
      <c r="AU413" s="21">
        <v>347</v>
      </c>
    </row>
    <row r="414" spans="1:47" ht="11.25" x14ac:dyDescent="0.15">
      <c r="A414" s="8"/>
      <c r="B414" s="9" t="s">
        <v>747</v>
      </c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>
        <v>26</v>
      </c>
      <c r="AA414" s="14">
        <v>11</v>
      </c>
      <c r="AB414" s="14"/>
      <c r="AC414" s="14"/>
      <c r="AD414" s="14"/>
      <c r="AE414" s="14"/>
      <c r="AF414" s="14"/>
      <c r="AG414" s="14"/>
      <c r="AH414" s="14"/>
      <c r="AI414" s="14"/>
      <c r="AJ414" s="10"/>
      <c r="AK414" s="10"/>
      <c r="AL414" s="10"/>
      <c r="AM414" s="14"/>
      <c r="AN414" s="14"/>
      <c r="AO414" s="14"/>
      <c r="AP414" s="7">
        <f>SUM(C414:AO414)</f>
        <v>37</v>
      </c>
      <c r="AQ414" s="7">
        <f>COUNTA(C414:AO414)</f>
        <v>2</v>
      </c>
      <c r="AR414" s="12">
        <f>AP414/AQ414</f>
        <v>18.5</v>
      </c>
      <c r="AS414" s="9" t="s">
        <v>747</v>
      </c>
      <c r="AT414" s="9" t="s">
        <v>789</v>
      </c>
      <c r="AU414" s="21">
        <v>397</v>
      </c>
    </row>
    <row r="415" spans="1:47" ht="11.25" x14ac:dyDescent="0.15">
      <c r="A415" s="8"/>
      <c r="B415" s="9" t="s">
        <v>705</v>
      </c>
      <c r="C415" s="14"/>
      <c r="D415" s="14">
        <v>21</v>
      </c>
      <c r="E415" s="14">
        <v>14</v>
      </c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0"/>
      <c r="AK415" s="10"/>
      <c r="AL415" s="10"/>
      <c r="AM415" s="14"/>
      <c r="AN415" s="14"/>
      <c r="AO415" s="14"/>
      <c r="AP415" s="7">
        <f>SUM(C415:AO415)</f>
        <v>35</v>
      </c>
      <c r="AQ415" s="7">
        <f>COUNTA(C415:AO415)</f>
        <v>2</v>
      </c>
      <c r="AR415" s="12">
        <f>AP415/AQ415</f>
        <v>17.5</v>
      </c>
      <c r="AS415" s="9" t="s">
        <v>705</v>
      </c>
      <c r="AT415" s="9" t="s">
        <v>706</v>
      </c>
      <c r="AU415" s="21">
        <v>111</v>
      </c>
    </row>
    <row r="416" spans="1:47" ht="11.25" x14ac:dyDescent="0.15">
      <c r="A416" s="8" t="s">
        <v>33</v>
      </c>
      <c r="B416" s="9" t="s">
        <v>676</v>
      </c>
      <c r="C416" s="14"/>
      <c r="D416" s="14"/>
      <c r="E416" s="14">
        <v>35</v>
      </c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0"/>
      <c r="AK416" s="10"/>
      <c r="AL416" s="10"/>
      <c r="AM416" s="14"/>
      <c r="AN416" s="14"/>
      <c r="AO416" s="14"/>
      <c r="AP416" s="7">
        <f>SUM(C416:AO416)</f>
        <v>35</v>
      </c>
      <c r="AQ416" s="7">
        <f>COUNTA(C416:AO416)</f>
        <v>1</v>
      </c>
      <c r="AR416" s="12">
        <f>AP416/AQ416</f>
        <v>35</v>
      </c>
      <c r="AS416" s="9" t="s">
        <v>676</v>
      </c>
      <c r="AT416" s="9" t="s">
        <v>677</v>
      </c>
      <c r="AU416" s="21">
        <v>210</v>
      </c>
    </row>
    <row r="417" spans="1:47" ht="11.25" x14ac:dyDescent="0.15">
      <c r="A417" s="8"/>
      <c r="B417" s="9" t="s">
        <v>739</v>
      </c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>
        <v>21</v>
      </c>
      <c r="X417" s="14">
        <v>5</v>
      </c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0"/>
      <c r="AK417" s="10"/>
      <c r="AL417" s="10"/>
      <c r="AM417" s="14"/>
      <c r="AN417" s="14"/>
      <c r="AO417" s="14"/>
      <c r="AP417" s="7">
        <f>SUM(C417:AO417)</f>
        <v>26</v>
      </c>
      <c r="AQ417" s="7">
        <f>COUNTA(C417:AO417)</f>
        <v>2</v>
      </c>
      <c r="AR417" s="12">
        <f>AP417/AQ417</f>
        <v>13</v>
      </c>
      <c r="AS417" s="9" t="s">
        <v>739</v>
      </c>
      <c r="AT417" s="9" t="s">
        <v>782</v>
      </c>
      <c r="AU417" s="21">
        <v>389</v>
      </c>
    </row>
    <row r="418" spans="1:47" ht="11.25" x14ac:dyDescent="0.15">
      <c r="A418" s="8"/>
      <c r="B418" s="9" t="s">
        <v>692</v>
      </c>
      <c r="C418" s="14"/>
      <c r="D418" s="14"/>
      <c r="E418" s="14"/>
      <c r="F418" s="14"/>
      <c r="G418" s="14"/>
      <c r="H418" s="14"/>
      <c r="I418" s="14"/>
      <c r="J418" s="14"/>
      <c r="K418" s="14"/>
      <c r="L418" s="14">
        <v>21</v>
      </c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0"/>
      <c r="AK418" s="10"/>
      <c r="AL418" s="10"/>
      <c r="AM418" s="14"/>
      <c r="AN418" s="14"/>
      <c r="AO418" s="14"/>
      <c r="AP418" s="7">
        <f>SUM(C418:AO418)</f>
        <v>21</v>
      </c>
      <c r="AQ418" s="7">
        <f>COUNTA(C418:AO418)</f>
        <v>1</v>
      </c>
      <c r="AR418" s="12">
        <f>AP418/AQ418</f>
        <v>21</v>
      </c>
      <c r="AS418" s="9" t="s">
        <v>692</v>
      </c>
      <c r="AT418" s="9" t="s">
        <v>693</v>
      </c>
      <c r="AU418" s="21">
        <v>217</v>
      </c>
    </row>
    <row r="419" spans="1:47" ht="11.25" x14ac:dyDescent="0.15">
      <c r="A419" s="8"/>
      <c r="B419" s="9" t="s">
        <v>701</v>
      </c>
      <c r="C419" s="14">
        <v>21</v>
      </c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0"/>
      <c r="AK419" s="10"/>
      <c r="AL419" s="10"/>
      <c r="AM419" s="14"/>
      <c r="AN419" s="14"/>
      <c r="AO419" s="14"/>
      <c r="AP419" s="7">
        <f>SUM(C419:AO419)</f>
        <v>21</v>
      </c>
      <c r="AQ419" s="7">
        <f>COUNTA(C419:AO419)</f>
        <v>1</v>
      </c>
      <c r="AR419" s="12">
        <f>AP419/AQ419</f>
        <v>21</v>
      </c>
      <c r="AS419" s="9" t="s">
        <v>701</v>
      </c>
      <c r="AT419" s="9" t="s">
        <v>702</v>
      </c>
      <c r="AU419" s="21">
        <v>341</v>
      </c>
    </row>
    <row r="420" spans="1:47" ht="11.25" x14ac:dyDescent="0.15">
      <c r="A420" s="8" t="s">
        <v>33</v>
      </c>
      <c r="B420" s="9" t="s">
        <v>700</v>
      </c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>
        <v>12</v>
      </c>
      <c r="S420" s="14">
        <v>4</v>
      </c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0"/>
      <c r="AK420" s="10"/>
      <c r="AL420" s="10"/>
      <c r="AM420" s="14"/>
      <c r="AN420" s="14"/>
      <c r="AO420" s="14"/>
      <c r="AP420" s="7">
        <f>SUM(C420:AO420)</f>
        <v>16</v>
      </c>
      <c r="AQ420" s="7">
        <f>COUNTA(C420:AO420)</f>
        <v>2</v>
      </c>
      <c r="AR420" s="12">
        <f>AP420/AQ420</f>
        <v>8</v>
      </c>
      <c r="AS420" s="9" t="s">
        <v>700</v>
      </c>
      <c r="AT420" s="14" t="s">
        <v>769</v>
      </c>
      <c r="AU420" s="21">
        <v>83</v>
      </c>
    </row>
    <row r="421" spans="1:47" ht="11.25" x14ac:dyDescent="0.15">
      <c r="A421" s="8"/>
      <c r="B421" s="9" t="s">
        <v>694</v>
      </c>
      <c r="C421" s="14">
        <v>13</v>
      </c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0"/>
      <c r="AK421" s="10"/>
      <c r="AL421" s="10"/>
      <c r="AM421" s="14"/>
      <c r="AN421" s="14"/>
      <c r="AO421" s="14"/>
      <c r="AP421" s="7">
        <f>SUM(C421:AO421)</f>
        <v>13</v>
      </c>
      <c r="AQ421" s="7">
        <f>COUNTA(C421:AO421)</f>
        <v>1</v>
      </c>
      <c r="AR421" s="12">
        <f>AP421/AQ421</f>
        <v>13</v>
      </c>
      <c r="AS421" s="9" t="s">
        <v>694</v>
      </c>
      <c r="AT421" s="9" t="s">
        <v>695</v>
      </c>
      <c r="AU421" s="21">
        <v>167</v>
      </c>
    </row>
    <row r="422" spans="1:47" ht="11.25" x14ac:dyDescent="0.15">
      <c r="A422" s="8"/>
      <c r="B422" s="9" t="s">
        <v>703</v>
      </c>
      <c r="C422" s="14">
        <v>7</v>
      </c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0"/>
      <c r="AK422" s="10"/>
      <c r="AL422" s="10"/>
      <c r="AM422" s="14"/>
      <c r="AN422" s="14"/>
      <c r="AO422" s="14"/>
      <c r="AP422" s="7">
        <f>SUM(C422:AO422)</f>
        <v>7</v>
      </c>
      <c r="AQ422" s="7">
        <f>COUNTA(C422:AO422)</f>
        <v>1</v>
      </c>
      <c r="AR422" s="12">
        <f>AP422/AQ422</f>
        <v>7</v>
      </c>
      <c r="AS422" s="9" t="s">
        <v>703</v>
      </c>
      <c r="AT422" s="9" t="s">
        <v>704</v>
      </c>
      <c r="AU422" s="21">
        <v>112</v>
      </c>
    </row>
    <row r="423" spans="1:47" ht="11.25" x14ac:dyDescent="0.15">
      <c r="A423" s="8" t="s">
        <v>33</v>
      </c>
      <c r="B423" s="9" t="s">
        <v>707</v>
      </c>
      <c r="C423" s="14"/>
      <c r="D423" s="14"/>
      <c r="E423" s="14">
        <v>7</v>
      </c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0"/>
      <c r="AK423" s="10"/>
      <c r="AL423" s="10"/>
      <c r="AM423" s="14"/>
      <c r="AN423" s="14"/>
      <c r="AO423" s="14"/>
      <c r="AP423" s="7">
        <f>SUM(C423:AO423)</f>
        <v>7</v>
      </c>
      <c r="AQ423" s="7">
        <f>COUNTA(C423:AO423)</f>
        <v>1</v>
      </c>
      <c r="AR423" s="12">
        <f>AP423/AQ423</f>
        <v>7</v>
      </c>
      <c r="AS423" s="9" t="s">
        <v>707</v>
      </c>
      <c r="AT423" s="9" t="s">
        <v>708</v>
      </c>
      <c r="AU423" s="21">
        <v>240</v>
      </c>
    </row>
    <row r="424" spans="1:47" ht="11.25" x14ac:dyDescent="0.15">
      <c r="A424" s="8" t="s">
        <v>33</v>
      </c>
      <c r="B424" s="9" t="s">
        <v>709</v>
      </c>
      <c r="C424" s="14"/>
      <c r="D424" s="14"/>
      <c r="E424" s="14">
        <v>0</v>
      </c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0"/>
      <c r="AK424" s="10"/>
      <c r="AL424" s="10"/>
      <c r="AM424" s="14"/>
      <c r="AN424" s="14"/>
      <c r="AO424" s="14"/>
      <c r="AP424" s="7">
        <f>SUM(C424:AO424)</f>
        <v>0</v>
      </c>
      <c r="AQ424" s="7">
        <f>COUNTA(C424:AO424)</f>
        <v>1</v>
      </c>
      <c r="AR424" s="12">
        <f>AP424/AQ424</f>
        <v>0</v>
      </c>
      <c r="AS424" s="9" t="s">
        <v>709</v>
      </c>
      <c r="AT424" s="9" t="s">
        <v>710</v>
      </c>
      <c r="AU424" s="21">
        <v>32</v>
      </c>
    </row>
    <row r="425" spans="1:47" x14ac:dyDescent="0.15">
      <c r="A425" s="8"/>
      <c r="B425" s="9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0"/>
      <c r="AK425" s="10"/>
      <c r="AL425" s="10"/>
      <c r="AM425" s="14"/>
      <c r="AN425" s="14"/>
      <c r="AO425" s="14"/>
      <c r="AP425" s="7"/>
      <c r="AQ425" s="7"/>
      <c r="AR425" s="12"/>
    </row>
    <row r="426" spans="1:47" x14ac:dyDescent="0.15">
      <c r="A426" s="8"/>
      <c r="B426" s="9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0"/>
      <c r="AK426" s="10"/>
      <c r="AL426" s="10"/>
      <c r="AM426" s="14"/>
      <c r="AN426" s="14"/>
      <c r="AO426" s="14"/>
      <c r="AP426" s="7"/>
      <c r="AQ426" s="7"/>
      <c r="AR426" s="12"/>
    </row>
    <row r="427" spans="1:47" x14ac:dyDescent="0.15">
      <c r="A427" s="8"/>
      <c r="B427" s="9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0"/>
      <c r="AK427" s="10"/>
      <c r="AL427" s="10"/>
      <c r="AM427" s="14"/>
      <c r="AN427" s="14"/>
      <c r="AO427" s="14"/>
      <c r="AP427" s="7"/>
      <c r="AQ427" s="7"/>
      <c r="AR427" s="12"/>
    </row>
    <row r="428" spans="1:47" x14ac:dyDescent="0.15">
      <c r="A428" s="8"/>
      <c r="B428" s="9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0"/>
      <c r="AK428" s="10"/>
      <c r="AL428" s="10"/>
      <c r="AM428" s="14"/>
      <c r="AN428" s="14"/>
      <c r="AO428" s="14"/>
      <c r="AP428" s="7"/>
      <c r="AQ428" s="7"/>
      <c r="AR428" s="12"/>
    </row>
    <row r="429" spans="1:47" x14ac:dyDescent="0.15">
      <c r="C429" s="15">
        <f t="shared" ref="C429:AO429" si="0">COUNTA(C4:C428)</f>
        <v>53</v>
      </c>
      <c r="D429" s="15">
        <f t="shared" si="0"/>
        <v>48</v>
      </c>
      <c r="E429" s="15">
        <f t="shared" si="0"/>
        <v>134</v>
      </c>
      <c r="F429" s="15">
        <f t="shared" si="0"/>
        <v>133</v>
      </c>
      <c r="G429" s="15">
        <f t="shared" si="0"/>
        <v>128</v>
      </c>
      <c r="H429" s="15">
        <f t="shared" si="0"/>
        <v>126</v>
      </c>
      <c r="I429" s="15">
        <f t="shared" si="0"/>
        <v>125</v>
      </c>
      <c r="J429" s="15">
        <f t="shared" si="0"/>
        <v>129</v>
      </c>
      <c r="K429" s="15">
        <f t="shared" si="0"/>
        <v>128</v>
      </c>
      <c r="L429" s="15">
        <f t="shared" si="0"/>
        <v>123</v>
      </c>
      <c r="M429" s="15">
        <f t="shared" si="0"/>
        <v>114</v>
      </c>
      <c r="N429" s="15">
        <f t="shared" si="0"/>
        <v>120</v>
      </c>
      <c r="O429" s="15">
        <f t="shared" si="0"/>
        <v>110</v>
      </c>
      <c r="P429" s="15">
        <f t="shared" si="0"/>
        <v>108</v>
      </c>
      <c r="Q429" s="15">
        <f t="shared" si="0"/>
        <v>110</v>
      </c>
      <c r="R429" s="15">
        <f t="shared" si="0"/>
        <v>121</v>
      </c>
      <c r="S429" s="15">
        <f t="shared" si="0"/>
        <v>127</v>
      </c>
      <c r="T429" s="15">
        <f t="shared" si="0"/>
        <v>121</v>
      </c>
      <c r="U429" s="15">
        <f t="shared" si="0"/>
        <v>117</v>
      </c>
      <c r="V429" s="15">
        <f t="shared" si="0"/>
        <v>113</v>
      </c>
      <c r="W429" s="15">
        <f t="shared" si="0"/>
        <v>104</v>
      </c>
      <c r="X429" s="15">
        <f t="shared" si="0"/>
        <v>100</v>
      </c>
      <c r="Y429" s="15">
        <f t="shared" si="0"/>
        <v>76</v>
      </c>
      <c r="Z429" s="15">
        <f t="shared" si="0"/>
        <v>69</v>
      </c>
      <c r="AA429" s="15">
        <f t="shared" si="0"/>
        <v>69</v>
      </c>
      <c r="AB429" s="15">
        <f t="shared" si="0"/>
        <v>64</v>
      </c>
      <c r="AC429" s="15">
        <f t="shared" si="0"/>
        <v>66</v>
      </c>
      <c r="AD429" s="15">
        <f t="shared" si="0"/>
        <v>70</v>
      </c>
      <c r="AE429" s="15">
        <f t="shared" si="0"/>
        <v>67</v>
      </c>
      <c r="AF429" s="15">
        <f t="shared" si="0"/>
        <v>68</v>
      </c>
      <c r="AG429" s="15">
        <f t="shared" si="0"/>
        <v>67</v>
      </c>
      <c r="AH429" s="15">
        <f t="shared" si="0"/>
        <v>64</v>
      </c>
      <c r="AI429" s="15">
        <f t="shared" si="0"/>
        <v>64</v>
      </c>
      <c r="AJ429" s="15">
        <f t="shared" si="0"/>
        <v>65</v>
      </c>
      <c r="AK429" s="15">
        <f t="shared" si="0"/>
        <v>61</v>
      </c>
      <c r="AL429" s="15">
        <f t="shared" si="0"/>
        <v>60</v>
      </c>
      <c r="AM429" s="15">
        <f t="shared" si="0"/>
        <v>0</v>
      </c>
      <c r="AN429" s="15">
        <f t="shared" si="0"/>
        <v>0</v>
      </c>
      <c r="AO429" s="15">
        <f t="shared" si="0"/>
        <v>0</v>
      </c>
    </row>
  </sheetData>
  <sortState xmlns:xlrd2="http://schemas.microsoft.com/office/spreadsheetml/2017/richdata2" sortMethod="stroke" ref="A4:AU424">
    <sortCondition descending="1" ref="AP4:AP424"/>
  </sortState>
  <phoneticPr fontId="2"/>
  <pageMargins left="0.59055118110236227" right="0.59055118110236227" top="0.59055118110236227" bottom="0.39370078740157483" header="0.51181102362204722" footer="0.51181102362204722"/>
  <pageSetup paperSize="9" scale="72" fitToHeight="3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U429"/>
  <sheetViews>
    <sheetView workbookViewId="0">
      <pane xSplit="2" ySplit="3" topLeftCell="L4" activePane="bottomRight" state="frozen"/>
      <selection activeCell="AP418" sqref="AP418:AR424"/>
      <selection pane="topRight" activeCell="AP418" sqref="AP418:AR424"/>
      <selection pane="bottomLeft" activeCell="AP418" sqref="AP418:AR424"/>
      <selection pane="bottomRight" activeCell="BA459" sqref="BA459"/>
    </sheetView>
  </sheetViews>
  <sheetFormatPr defaultRowHeight="10.5" x14ac:dyDescent="0.15"/>
  <cols>
    <col min="1" max="1" width="3.28515625" style="1" customWidth="1"/>
    <col min="2" max="2" width="11.28515625" style="1" bestFit="1" customWidth="1"/>
    <col min="3" max="41" width="5.140625" style="1" customWidth="1"/>
    <col min="42" max="42" width="6" style="3" customWidth="1"/>
    <col min="43" max="43" width="4.85546875" style="3" customWidth="1"/>
    <col min="44" max="44" width="7.140625" style="1" bestFit="1" customWidth="1"/>
    <col min="45" max="45" width="9.140625" style="1"/>
    <col min="46" max="46" width="11.28515625" style="1" bestFit="1" customWidth="1"/>
    <col min="47" max="47" width="4.28515625" style="1" bestFit="1" customWidth="1"/>
    <col min="48" max="16384" width="9.140625" style="1"/>
  </cols>
  <sheetData>
    <row r="1" spans="1:47" x14ac:dyDescent="0.15">
      <c r="A1" s="1" t="s">
        <v>851</v>
      </c>
      <c r="G1" s="1" t="s">
        <v>722</v>
      </c>
    </row>
    <row r="2" spans="1:47" x14ac:dyDescent="0.15"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  <c r="K2" s="19">
        <v>9</v>
      </c>
      <c r="L2" s="19">
        <v>10</v>
      </c>
      <c r="M2" s="19">
        <v>11</v>
      </c>
      <c r="N2" s="19">
        <v>12</v>
      </c>
      <c r="O2" s="19">
        <v>13</v>
      </c>
      <c r="P2" s="19">
        <v>14</v>
      </c>
      <c r="Q2" s="19">
        <v>15</v>
      </c>
      <c r="R2" s="19">
        <v>16</v>
      </c>
      <c r="S2" s="19">
        <v>17</v>
      </c>
      <c r="T2" s="19">
        <v>18</v>
      </c>
      <c r="U2" s="19">
        <v>19</v>
      </c>
      <c r="V2" s="19">
        <v>20</v>
      </c>
      <c r="W2" s="19">
        <v>21</v>
      </c>
      <c r="X2" s="19">
        <v>22</v>
      </c>
      <c r="Y2" s="19">
        <v>23</v>
      </c>
      <c r="Z2" s="19">
        <v>24</v>
      </c>
      <c r="AA2" s="19">
        <v>25</v>
      </c>
      <c r="AB2" s="19">
        <v>26</v>
      </c>
      <c r="AC2" s="19">
        <v>27</v>
      </c>
      <c r="AD2" s="19">
        <v>28</v>
      </c>
      <c r="AE2" s="19">
        <v>29</v>
      </c>
      <c r="AF2" s="19">
        <v>30</v>
      </c>
      <c r="AG2" s="19">
        <v>31</v>
      </c>
      <c r="AH2" s="19">
        <v>32</v>
      </c>
      <c r="AI2" s="19">
        <v>33</v>
      </c>
      <c r="AJ2" s="19">
        <v>34</v>
      </c>
      <c r="AK2" s="19">
        <v>35</v>
      </c>
      <c r="AL2" s="19">
        <v>36</v>
      </c>
      <c r="AM2" s="19">
        <v>37</v>
      </c>
      <c r="AN2" s="19">
        <v>38</v>
      </c>
      <c r="AO2" s="19">
        <v>39</v>
      </c>
      <c r="AP2" s="33" t="s">
        <v>849</v>
      </c>
    </row>
    <row r="3" spans="1:47" ht="12" x14ac:dyDescent="0.15">
      <c r="A3" s="4" t="s">
        <v>0</v>
      </c>
      <c r="B3" s="5" t="s">
        <v>1</v>
      </c>
      <c r="C3" s="16">
        <v>1988</v>
      </c>
      <c r="D3" s="16">
        <v>1989</v>
      </c>
      <c r="E3" s="16">
        <v>1990</v>
      </c>
      <c r="F3" s="16">
        <v>1991</v>
      </c>
      <c r="G3" s="16">
        <v>1992</v>
      </c>
      <c r="H3" s="16">
        <v>1993</v>
      </c>
      <c r="I3" s="16">
        <v>1994</v>
      </c>
      <c r="J3" s="16">
        <v>1995</v>
      </c>
      <c r="K3" s="16">
        <v>1996</v>
      </c>
      <c r="L3" s="16">
        <v>1997</v>
      </c>
      <c r="M3" s="16">
        <v>1998</v>
      </c>
      <c r="N3" s="16">
        <v>1999</v>
      </c>
      <c r="O3" s="16">
        <v>2000</v>
      </c>
      <c r="P3" s="16">
        <v>2001</v>
      </c>
      <c r="Q3" s="16">
        <v>2002</v>
      </c>
      <c r="R3" s="16">
        <v>2003</v>
      </c>
      <c r="S3" s="16">
        <v>2004</v>
      </c>
      <c r="T3" s="16">
        <v>2005</v>
      </c>
      <c r="U3" s="16">
        <v>2006</v>
      </c>
      <c r="V3" s="16">
        <v>2007</v>
      </c>
      <c r="W3" s="16">
        <v>2008</v>
      </c>
      <c r="X3" s="16">
        <v>2009</v>
      </c>
      <c r="Y3" s="16">
        <v>2010</v>
      </c>
      <c r="Z3" s="16">
        <v>2011</v>
      </c>
      <c r="AA3" s="16">
        <v>2012</v>
      </c>
      <c r="AB3" s="16">
        <v>2013</v>
      </c>
      <c r="AC3" s="16">
        <v>2014</v>
      </c>
      <c r="AD3" s="16">
        <v>2015</v>
      </c>
      <c r="AE3" s="16">
        <v>2016</v>
      </c>
      <c r="AF3" s="16">
        <v>2017</v>
      </c>
      <c r="AG3" s="16">
        <v>2018</v>
      </c>
      <c r="AH3" s="16">
        <v>2019</v>
      </c>
      <c r="AI3" s="16">
        <v>2020</v>
      </c>
      <c r="AJ3" s="6">
        <v>2021</v>
      </c>
      <c r="AK3" s="6">
        <v>2022</v>
      </c>
      <c r="AL3" s="6">
        <v>2023</v>
      </c>
      <c r="AM3" s="6">
        <v>2024</v>
      </c>
      <c r="AN3" s="6">
        <v>2025</v>
      </c>
      <c r="AO3" s="6">
        <v>2026</v>
      </c>
      <c r="AP3" s="7" t="s">
        <v>2</v>
      </c>
      <c r="AQ3" s="7" t="s">
        <v>3</v>
      </c>
      <c r="AR3" s="7" t="s">
        <v>712</v>
      </c>
      <c r="AS3" s="22" t="s">
        <v>727</v>
      </c>
      <c r="AT3" s="23" t="s">
        <v>4</v>
      </c>
      <c r="AU3" s="24" t="s">
        <v>817</v>
      </c>
    </row>
    <row r="4" spans="1:47" ht="11.25" x14ac:dyDescent="0.15">
      <c r="A4" s="8"/>
      <c r="B4" s="9" t="s">
        <v>5</v>
      </c>
      <c r="C4" s="14"/>
      <c r="D4" s="14"/>
      <c r="E4" s="14"/>
      <c r="F4" s="14"/>
      <c r="G4" s="14"/>
      <c r="H4" s="14"/>
      <c r="I4" s="14">
        <v>3200</v>
      </c>
      <c r="J4" s="14">
        <v>2500</v>
      </c>
      <c r="K4" s="14">
        <v>3000</v>
      </c>
      <c r="L4" s="14">
        <v>3600</v>
      </c>
      <c r="M4" s="14">
        <v>3600</v>
      </c>
      <c r="N4" s="14">
        <v>3600</v>
      </c>
      <c r="O4" s="14">
        <v>3600</v>
      </c>
      <c r="P4" s="14">
        <v>4000</v>
      </c>
      <c r="Q4" s="14">
        <v>4000</v>
      </c>
      <c r="R4" s="14">
        <v>5000</v>
      </c>
      <c r="S4" s="14">
        <v>5000</v>
      </c>
      <c r="T4" s="14">
        <v>5000</v>
      </c>
      <c r="U4" s="14">
        <v>4000</v>
      </c>
      <c r="V4" s="14">
        <v>3600</v>
      </c>
      <c r="W4" s="14">
        <v>3000</v>
      </c>
      <c r="X4" s="14">
        <v>3000</v>
      </c>
      <c r="Y4" s="14">
        <v>4000</v>
      </c>
      <c r="Z4" s="14">
        <v>3600</v>
      </c>
      <c r="AA4" s="14">
        <v>4000</v>
      </c>
      <c r="AB4" s="14">
        <v>3600</v>
      </c>
      <c r="AC4" s="14">
        <v>3200</v>
      </c>
      <c r="AD4" s="14">
        <v>3000</v>
      </c>
      <c r="AE4" s="14">
        <v>3000</v>
      </c>
      <c r="AF4" s="14">
        <v>3000</v>
      </c>
      <c r="AG4" s="14">
        <v>3000</v>
      </c>
      <c r="AH4" s="14">
        <v>3000</v>
      </c>
      <c r="AI4" s="14">
        <v>2000</v>
      </c>
      <c r="AJ4" s="10">
        <v>2500</v>
      </c>
      <c r="AK4" s="10">
        <v>2000</v>
      </c>
      <c r="AL4" s="10">
        <v>1800</v>
      </c>
      <c r="AM4" s="14"/>
      <c r="AN4" s="14"/>
      <c r="AO4" s="14"/>
      <c r="AP4" s="7">
        <f>SUM(C4:AO4)</f>
        <v>101400</v>
      </c>
      <c r="AQ4" s="7">
        <f>COUNTA(C4:AO4)</f>
        <v>30</v>
      </c>
      <c r="AR4" s="25">
        <f>AP4/AQ4</f>
        <v>3380</v>
      </c>
      <c r="AS4" s="9" t="s">
        <v>5</v>
      </c>
      <c r="AT4" s="9" t="s">
        <v>6</v>
      </c>
      <c r="AU4" s="21">
        <v>197</v>
      </c>
    </row>
    <row r="5" spans="1:47" ht="11.25" x14ac:dyDescent="0.15">
      <c r="A5" s="8"/>
      <c r="B5" s="9" t="s">
        <v>15</v>
      </c>
      <c r="C5" s="14"/>
      <c r="D5" s="14"/>
      <c r="E5" s="14">
        <v>2400</v>
      </c>
      <c r="F5" s="14">
        <v>3600</v>
      </c>
      <c r="G5" s="14">
        <v>3600</v>
      </c>
      <c r="H5" s="14">
        <v>2400</v>
      </c>
      <c r="I5" s="14">
        <v>3000</v>
      </c>
      <c r="J5" s="14">
        <v>3000</v>
      </c>
      <c r="K5" s="14">
        <v>3600</v>
      </c>
      <c r="L5" s="14">
        <v>2500</v>
      </c>
      <c r="M5" s="14">
        <v>2500</v>
      </c>
      <c r="N5" s="14">
        <v>2500</v>
      </c>
      <c r="O5" s="14">
        <v>2500</v>
      </c>
      <c r="P5" s="14">
        <v>3000</v>
      </c>
      <c r="Q5" s="14">
        <v>3000</v>
      </c>
      <c r="R5" s="14">
        <v>2400</v>
      </c>
      <c r="S5" s="14">
        <v>3000</v>
      </c>
      <c r="T5" s="14">
        <v>2500</v>
      </c>
      <c r="U5" s="14">
        <v>595</v>
      </c>
      <c r="V5" s="14">
        <v>2000</v>
      </c>
      <c r="W5" s="14">
        <v>2500</v>
      </c>
      <c r="X5" s="14">
        <v>2400</v>
      </c>
      <c r="Y5" s="14">
        <v>2400</v>
      </c>
      <c r="Z5" s="14">
        <v>4500</v>
      </c>
      <c r="AA5" s="14">
        <v>4500</v>
      </c>
      <c r="AB5" s="14">
        <v>4800</v>
      </c>
      <c r="AC5" s="14">
        <v>4500</v>
      </c>
      <c r="AD5" s="14">
        <v>4000</v>
      </c>
      <c r="AE5" s="14">
        <v>3600</v>
      </c>
      <c r="AF5" s="14">
        <v>3600</v>
      </c>
      <c r="AG5" s="14">
        <v>3000</v>
      </c>
      <c r="AH5" s="14">
        <v>2400</v>
      </c>
      <c r="AI5" s="14">
        <v>3000</v>
      </c>
      <c r="AJ5" s="10"/>
      <c r="AK5" s="10"/>
      <c r="AL5" s="10"/>
      <c r="AM5" s="14"/>
      <c r="AN5" s="14"/>
      <c r="AO5" s="14"/>
      <c r="AP5" s="7">
        <f>SUM(C5:AO5)</f>
        <v>93295</v>
      </c>
      <c r="AQ5" s="7">
        <f>COUNTA(C5:AO5)</f>
        <v>31</v>
      </c>
      <c r="AR5" s="25">
        <f>AP5/AQ5</f>
        <v>3009.516129032258</v>
      </c>
      <c r="AS5" s="9" t="s">
        <v>15</v>
      </c>
      <c r="AT5" s="9" t="s">
        <v>16</v>
      </c>
      <c r="AU5" s="21">
        <v>236</v>
      </c>
    </row>
    <row r="6" spans="1:47" ht="11.25" x14ac:dyDescent="0.15">
      <c r="A6" s="8"/>
      <c r="B6" s="9" t="s">
        <v>86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>
        <v>2000</v>
      </c>
      <c r="Q6" s="14">
        <v>2000</v>
      </c>
      <c r="R6" s="14">
        <v>3000</v>
      </c>
      <c r="S6" s="14">
        <v>2500</v>
      </c>
      <c r="T6" s="14">
        <v>2500</v>
      </c>
      <c r="U6" s="14">
        <v>3000</v>
      </c>
      <c r="V6" s="14">
        <v>3500</v>
      </c>
      <c r="W6" s="14">
        <v>3600</v>
      </c>
      <c r="X6" s="14">
        <v>4200</v>
      </c>
      <c r="Y6" s="14">
        <v>4000</v>
      </c>
      <c r="Z6" s="14">
        <v>3600</v>
      </c>
      <c r="AA6" s="14">
        <v>5000</v>
      </c>
      <c r="AB6" s="14">
        <v>5400</v>
      </c>
      <c r="AC6" s="14">
        <v>5000</v>
      </c>
      <c r="AD6" s="14">
        <v>5400</v>
      </c>
      <c r="AE6" s="14">
        <v>4200</v>
      </c>
      <c r="AF6" s="14">
        <v>5000</v>
      </c>
      <c r="AG6" s="14">
        <v>4200</v>
      </c>
      <c r="AH6" s="14">
        <v>3600</v>
      </c>
      <c r="AI6" s="14">
        <v>3600</v>
      </c>
      <c r="AJ6" s="10">
        <v>2400</v>
      </c>
      <c r="AK6" s="10">
        <v>3600</v>
      </c>
      <c r="AL6" s="10">
        <v>4400</v>
      </c>
      <c r="AM6" s="14"/>
      <c r="AN6" s="14"/>
      <c r="AO6" s="14"/>
      <c r="AP6" s="7">
        <f>SUM(C6:AO6)</f>
        <v>85700</v>
      </c>
      <c r="AQ6" s="7">
        <f>COUNTA(C6:AO6)</f>
        <v>23</v>
      </c>
      <c r="AR6" s="25">
        <f>AP6/AQ6</f>
        <v>3726.086956521739</v>
      </c>
      <c r="AS6" s="9" t="s">
        <v>86</v>
      </c>
      <c r="AT6" s="14" t="s">
        <v>799</v>
      </c>
      <c r="AU6" s="21">
        <v>34</v>
      </c>
    </row>
    <row r="7" spans="1:47" ht="11.25" x14ac:dyDescent="0.15">
      <c r="A7" s="8"/>
      <c r="B7" s="9" t="s">
        <v>48</v>
      </c>
      <c r="C7" s="14"/>
      <c r="D7" s="14"/>
      <c r="E7" s="14"/>
      <c r="F7" s="14"/>
      <c r="G7" s="14"/>
      <c r="H7" s="14"/>
      <c r="I7" s="14"/>
      <c r="J7" s="14">
        <v>1500</v>
      </c>
      <c r="K7" s="14">
        <v>1800</v>
      </c>
      <c r="L7" s="14">
        <v>1200</v>
      </c>
      <c r="M7" s="14">
        <v>2000</v>
      </c>
      <c r="N7" s="14">
        <v>1500</v>
      </c>
      <c r="O7" s="14">
        <v>2000</v>
      </c>
      <c r="P7" s="14">
        <v>3000</v>
      </c>
      <c r="Q7" s="14">
        <v>2400</v>
      </c>
      <c r="R7" s="14">
        <v>2400</v>
      </c>
      <c r="S7" s="14">
        <v>2400</v>
      </c>
      <c r="T7" s="14">
        <v>2400</v>
      </c>
      <c r="U7" s="14">
        <v>2400</v>
      </c>
      <c r="V7" s="14">
        <v>3000</v>
      </c>
      <c r="W7" s="14">
        <v>3600</v>
      </c>
      <c r="X7" s="14">
        <v>2000</v>
      </c>
      <c r="Y7" s="14">
        <v>2400</v>
      </c>
      <c r="Z7" s="14">
        <v>2400</v>
      </c>
      <c r="AA7" s="14">
        <v>1500</v>
      </c>
      <c r="AB7" s="14">
        <v>1500</v>
      </c>
      <c r="AC7" s="14">
        <v>2400</v>
      </c>
      <c r="AD7" s="14">
        <v>2400</v>
      </c>
      <c r="AE7" s="14">
        <v>3600</v>
      </c>
      <c r="AF7" s="14">
        <v>4200</v>
      </c>
      <c r="AG7" s="14">
        <v>3600</v>
      </c>
      <c r="AH7" s="14">
        <v>3600</v>
      </c>
      <c r="AI7" s="14">
        <v>3000</v>
      </c>
      <c r="AJ7" s="10">
        <v>3000</v>
      </c>
      <c r="AK7" s="10">
        <v>3000</v>
      </c>
      <c r="AL7" s="10">
        <v>2400</v>
      </c>
      <c r="AM7" s="14"/>
      <c r="AN7" s="14"/>
      <c r="AO7" s="14"/>
      <c r="AP7" s="7">
        <f>SUM(C7:AO7)</f>
        <v>72600</v>
      </c>
      <c r="AQ7" s="7">
        <f>COUNTA(C7:AO7)</f>
        <v>29</v>
      </c>
      <c r="AR7" s="25">
        <f>AP7/AQ7</f>
        <v>2503.4482758620688</v>
      </c>
      <c r="AS7" s="9" t="s">
        <v>48</v>
      </c>
      <c r="AT7" s="9" t="s">
        <v>49</v>
      </c>
      <c r="AU7" s="21">
        <v>204</v>
      </c>
    </row>
    <row r="8" spans="1:47" ht="11.25" x14ac:dyDescent="0.15">
      <c r="A8" s="8"/>
      <c r="B8" s="9" t="s">
        <v>7</v>
      </c>
      <c r="C8" s="14">
        <v>1500</v>
      </c>
      <c r="D8" s="14">
        <v>2400</v>
      </c>
      <c r="E8" s="14">
        <v>2400</v>
      </c>
      <c r="F8" s="14">
        <v>2500</v>
      </c>
      <c r="G8" s="14">
        <v>3000</v>
      </c>
      <c r="H8" s="14">
        <v>3000</v>
      </c>
      <c r="I8" s="14">
        <v>2500</v>
      </c>
      <c r="J8" s="14">
        <v>2400</v>
      </c>
      <c r="K8" s="14">
        <v>2500</v>
      </c>
      <c r="L8" s="14">
        <v>3500</v>
      </c>
      <c r="M8" s="14">
        <v>2500</v>
      </c>
      <c r="N8" s="14">
        <v>2160</v>
      </c>
      <c r="O8" s="14">
        <v>2400</v>
      </c>
      <c r="P8" s="14">
        <v>2400</v>
      </c>
      <c r="Q8" s="14">
        <v>2500</v>
      </c>
      <c r="R8" s="14">
        <v>2500</v>
      </c>
      <c r="S8" s="14">
        <v>2500</v>
      </c>
      <c r="T8" s="14">
        <v>2000</v>
      </c>
      <c r="U8" s="14">
        <v>2000</v>
      </c>
      <c r="V8" s="14">
        <v>1800</v>
      </c>
      <c r="W8" s="14">
        <v>1800</v>
      </c>
      <c r="X8" s="14">
        <v>1200</v>
      </c>
      <c r="Y8" s="14">
        <v>600</v>
      </c>
      <c r="Z8" s="14">
        <v>600</v>
      </c>
      <c r="AA8" s="14">
        <v>600</v>
      </c>
      <c r="AB8" s="14">
        <v>1200</v>
      </c>
      <c r="AC8" s="14">
        <v>1200</v>
      </c>
      <c r="AD8" s="14">
        <v>1500</v>
      </c>
      <c r="AE8" s="14">
        <v>1500</v>
      </c>
      <c r="AF8" s="14">
        <v>1500</v>
      </c>
      <c r="AG8" s="14">
        <v>1500</v>
      </c>
      <c r="AH8" s="14">
        <v>1500</v>
      </c>
      <c r="AI8" s="14">
        <v>1500</v>
      </c>
      <c r="AJ8" s="10">
        <v>1500</v>
      </c>
      <c r="AK8" s="10">
        <v>1500</v>
      </c>
      <c r="AL8" s="10">
        <v>1800</v>
      </c>
      <c r="AM8" s="14"/>
      <c r="AN8" s="14"/>
      <c r="AO8" s="14"/>
      <c r="AP8" s="7">
        <f>SUM(C8:AO8)</f>
        <v>69460</v>
      </c>
      <c r="AQ8" s="7">
        <f>COUNTA(C8:AO8)</f>
        <v>36</v>
      </c>
      <c r="AR8" s="25">
        <f>AP8/AQ8</f>
        <v>1929.4444444444443</v>
      </c>
      <c r="AS8" s="9" t="s">
        <v>7</v>
      </c>
      <c r="AT8" s="9" t="s">
        <v>8</v>
      </c>
      <c r="AU8" s="21">
        <v>220</v>
      </c>
    </row>
    <row r="9" spans="1:47" ht="11.25" x14ac:dyDescent="0.15">
      <c r="A9" s="8"/>
      <c r="B9" s="9" t="s">
        <v>13</v>
      </c>
      <c r="C9" s="14"/>
      <c r="D9" s="14"/>
      <c r="E9" s="14"/>
      <c r="F9" s="14">
        <v>3000</v>
      </c>
      <c r="G9" s="14">
        <v>4000</v>
      </c>
      <c r="H9" s="14">
        <v>4000</v>
      </c>
      <c r="I9" s="14">
        <v>4000</v>
      </c>
      <c r="J9" s="14"/>
      <c r="K9" s="14"/>
      <c r="L9" s="14">
        <v>4800</v>
      </c>
      <c r="M9" s="14">
        <v>4000</v>
      </c>
      <c r="N9" s="14">
        <v>4400</v>
      </c>
      <c r="O9" s="14">
        <v>4000</v>
      </c>
      <c r="P9" s="14">
        <v>3000</v>
      </c>
      <c r="Q9" s="14">
        <v>2500</v>
      </c>
      <c r="R9" s="14">
        <v>2500</v>
      </c>
      <c r="S9" s="14">
        <v>2800</v>
      </c>
      <c r="T9" s="14">
        <v>2000</v>
      </c>
      <c r="U9" s="14">
        <v>2000</v>
      </c>
      <c r="V9" s="14">
        <v>2000</v>
      </c>
      <c r="W9" s="14">
        <v>1000</v>
      </c>
      <c r="X9" s="14">
        <v>1000</v>
      </c>
      <c r="Y9" s="14">
        <v>1000</v>
      </c>
      <c r="Z9" s="14">
        <v>1000</v>
      </c>
      <c r="AA9" s="14">
        <v>1200</v>
      </c>
      <c r="AB9" s="14">
        <v>600</v>
      </c>
      <c r="AC9" s="14">
        <v>1500</v>
      </c>
      <c r="AD9" s="14">
        <v>2500</v>
      </c>
      <c r="AE9" s="14">
        <v>3000</v>
      </c>
      <c r="AF9" s="14">
        <v>3500</v>
      </c>
      <c r="AG9" s="14"/>
      <c r="AH9" s="14"/>
      <c r="AI9" s="14"/>
      <c r="AJ9" s="10"/>
      <c r="AK9" s="10"/>
      <c r="AL9" s="10"/>
      <c r="AM9" s="14"/>
      <c r="AN9" s="14"/>
      <c r="AO9" s="14"/>
      <c r="AP9" s="7">
        <f>SUM(C9:AO9)</f>
        <v>65300</v>
      </c>
      <c r="AQ9" s="7">
        <f>COUNTA(C9:AO9)</f>
        <v>25</v>
      </c>
      <c r="AR9" s="25">
        <f>AP9/AQ9</f>
        <v>2612</v>
      </c>
      <c r="AS9" s="9" t="s">
        <v>13</v>
      </c>
      <c r="AT9" s="9" t="s">
        <v>14</v>
      </c>
      <c r="AU9" s="21">
        <v>242</v>
      </c>
    </row>
    <row r="10" spans="1:47" ht="11.25" x14ac:dyDescent="0.15">
      <c r="A10" s="8"/>
      <c r="B10" s="9" t="s">
        <v>54</v>
      </c>
      <c r="C10" s="14"/>
      <c r="D10" s="14">
        <v>1000</v>
      </c>
      <c r="E10" s="14">
        <v>500</v>
      </c>
      <c r="F10" s="14">
        <v>200</v>
      </c>
      <c r="G10" s="14">
        <v>800</v>
      </c>
      <c r="H10" s="14">
        <v>1500</v>
      </c>
      <c r="I10" s="14">
        <v>2000</v>
      </c>
      <c r="J10" s="14">
        <v>3000</v>
      </c>
      <c r="K10" s="14">
        <v>3000</v>
      </c>
      <c r="L10" s="14">
        <v>3000</v>
      </c>
      <c r="M10" s="14">
        <v>3000</v>
      </c>
      <c r="N10" s="14">
        <v>3000</v>
      </c>
      <c r="O10" s="14">
        <v>1500</v>
      </c>
      <c r="P10" s="14">
        <v>1500</v>
      </c>
      <c r="Q10" s="14">
        <v>1500</v>
      </c>
      <c r="R10" s="14">
        <v>1000</v>
      </c>
      <c r="S10" s="14">
        <v>2000</v>
      </c>
      <c r="T10" s="14">
        <v>2500</v>
      </c>
      <c r="U10" s="14">
        <v>3000</v>
      </c>
      <c r="V10" s="14">
        <v>2500</v>
      </c>
      <c r="W10" s="14">
        <v>3000</v>
      </c>
      <c r="X10" s="14">
        <v>1500</v>
      </c>
      <c r="Y10" s="14">
        <v>1000</v>
      </c>
      <c r="Z10" s="14">
        <v>1000</v>
      </c>
      <c r="AA10" s="14">
        <v>1500</v>
      </c>
      <c r="AB10" s="14">
        <v>1500</v>
      </c>
      <c r="AC10" s="14">
        <v>1500</v>
      </c>
      <c r="AD10" s="14">
        <v>1500</v>
      </c>
      <c r="AE10" s="14">
        <v>2000</v>
      </c>
      <c r="AF10" s="14">
        <v>1500</v>
      </c>
      <c r="AG10" s="14">
        <v>1000</v>
      </c>
      <c r="AH10" s="14">
        <v>2000</v>
      </c>
      <c r="AI10" s="14">
        <v>2400</v>
      </c>
      <c r="AJ10" s="10">
        <v>2000</v>
      </c>
      <c r="AK10" s="10">
        <v>2400</v>
      </c>
      <c r="AL10" s="10">
        <v>2000</v>
      </c>
      <c r="AM10" s="14"/>
      <c r="AN10" s="14"/>
      <c r="AO10" s="14"/>
      <c r="AP10" s="7">
        <f>SUM(C10:AO10)</f>
        <v>64300</v>
      </c>
      <c r="AQ10" s="7">
        <f>COUNTA(C10:AO10)</f>
        <v>35</v>
      </c>
      <c r="AR10" s="25">
        <f>AP10/AQ10</f>
        <v>1837.1428571428571</v>
      </c>
      <c r="AS10" s="9" t="s">
        <v>54</v>
      </c>
      <c r="AT10" s="9" t="s">
        <v>55</v>
      </c>
      <c r="AU10" s="21">
        <v>287</v>
      </c>
    </row>
    <row r="11" spans="1:47" ht="11.25" x14ac:dyDescent="0.15">
      <c r="A11" s="8"/>
      <c r="B11" s="9" t="s">
        <v>17</v>
      </c>
      <c r="C11" s="14"/>
      <c r="D11" s="14"/>
      <c r="E11" s="14">
        <v>1500</v>
      </c>
      <c r="F11" s="14">
        <v>1500</v>
      </c>
      <c r="G11" s="14">
        <v>1500</v>
      </c>
      <c r="H11" s="14">
        <v>2000</v>
      </c>
      <c r="I11" s="14">
        <v>2000</v>
      </c>
      <c r="J11" s="14">
        <v>1500</v>
      </c>
      <c r="K11" s="14">
        <v>1500</v>
      </c>
      <c r="L11" s="14">
        <v>2000</v>
      </c>
      <c r="M11" s="14">
        <v>2000</v>
      </c>
      <c r="N11" s="14">
        <v>2000</v>
      </c>
      <c r="O11" s="14">
        <v>2000</v>
      </c>
      <c r="P11" s="14">
        <v>2000</v>
      </c>
      <c r="Q11" s="14">
        <v>2000</v>
      </c>
      <c r="R11" s="14">
        <v>2000</v>
      </c>
      <c r="S11" s="14">
        <v>1800</v>
      </c>
      <c r="T11" s="14">
        <v>2000</v>
      </c>
      <c r="U11" s="14">
        <v>2000</v>
      </c>
      <c r="V11" s="14">
        <v>2000</v>
      </c>
      <c r="W11" s="14">
        <v>1200</v>
      </c>
      <c r="X11" s="14">
        <v>600</v>
      </c>
      <c r="Y11" s="14">
        <v>1200</v>
      </c>
      <c r="Z11" s="14">
        <v>1800</v>
      </c>
      <c r="AA11" s="14">
        <v>1800</v>
      </c>
      <c r="AB11" s="14">
        <v>1800</v>
      </c>
      <c r="AC11" s="14">
        <v>2000</v>
      </c>
      <c r="AD11" s="14">
        <v>2000</v>
      </c>
      <c r="AE11" s="14">
        <v>1500</v>
      </c>
      <c r="AF11" s="14">
        <v>1500</v>
      </c>
      <c r="AG11" s="14">
        <v>1500</v>
      </c>
      <c r="AH11" s="14">
        <v>1500</v>
      </c>
      <c r="AI11" s="14">
        <v>2000</v>
      </c>
      <c r="AJ11" s="10">
        <v>2000</v>
      </c>
      <c r="AK11" s="10">
        <v>2000</v>
      </c>
      <c r="AL11" s="10">
        <v>1200</v>
      </c>
      <c r="AM11" s="14"/>
      <c r="AN11" s="14"/>
      <c r="AO11" s="14"/>
      <c r="AP11" s="7">
        <f>SUM(C11:AO11)</f>
        <v>58900</v>
      </c>
      <c r="AQ11" s="7">
        <f>COUNTA(C11:AO11)</f>
        <v>34</v>
      </c>
      <c r="AR11" s="25">
        <f>AP11/AQ11</f>
        <v>1732.3529411764705</v>
      </c>
      <c r="AS11" s="9" t="s">
        <v>17</v>
      </c>
      <c r="AT11" s="9" t="s">
        <v>18</v>
      </c>
      <c r="AU11" s="21">
        <v>97</v>
      </c>
    </row>
    <row r="12" spans="1:47" ht="11.25" x14ac:dyDescent="0.15">
      <c r="A12" s="8"/>
      <c r="B12" s="9" t="s">
        <v>21</v>
      </c>
      <c r="C12" s="14"/>
      <c r="D12" s="14"/>
      <c r="E12" s="14">
        <v>1500</v>
      </c>
      <c r="F12" s="14">
        <v>2400</v>
      </c>
      <c r="G12" s="14">
        <v>2400</v>
      </c>
      <c r="H12" s="14">
        <v>3000</v>
      </c>
      <c r="I12" s="14">
        <v>3000</v>
      </c>
      <c r="J12" s="14">
        <v>1800</v>
      </c>
      <c r="K12" s="14">
        <v>2400</v>
      </c>
      <c r="L12" s="14">
        <v>2200</v>
      </c>
      <c r="M12" s="14">
        <v>1800</v>
      </c>
      <c r="N12" s="14">
        <v>2400</v>
      </c>
      <c r="O12" s="14">
        <v>2000</v>
      </c>
      <c r="P12" s="14">
        <v>2000</v>
      </c>
      <c r="Q12" s="14">
        <v>2000</v>
      </c>
      <c r="R12" s="14">
        <v>1500</v>
      </c>
      <c r="S12" s="14">
        <v>1440</v>
      </c>
      <c r="T12" s="14">
        <v>1500</v>
      </c>
      <c r="U12" s="14">
        <v>1200</v>
      </c>
      <c r="V12" s="14">
        <v>1500</v>
      </c>
      <c r="W12" s="14">
        <v>2400</v>
      </c>
      <c r="X12" s="14">
        <v>1200</v>
      </c>
      <c r="Y12" s="14">
        <v>1200</v>
      </c>
      <c r="Z12" s="14">
        <v>1200</v>
      </c>
      <c r="AA12" s="14">
        <v>1200</v>
      </c>
      <c r="AB12" s="14">
        <v>1200</v>
      </c>
      <c r="AC12" s="14">
        <v>1200</v>
      </c>
      <c r="AD12" s="14">
        <v>1200</v>
      </c>
      <c r="AE12" s="14">
        <v>1000</v>
      </c>
      <c r="AF12" s="14">
        <v>1200</v>
      </c>
      <c r="AG12" s="14">
        <v>1000</v>
      </c>
      <c r="AH12" s="14">
        <v>1000</v>
      </c>
      <c r="AI12" s="14">
        <v>2160</v>
      </c>
      <c r="AJ12" s="10">
        <v>2000</v>
      </c>
      <c r="AK12" s="10">
        <v>1500</v>
      </c>
      <c r="AL12" s="10">
        <v>1800</v>
      </c>
      <c r="AM12" s="14"/>
      <c r="AN12" s="14"/>
      <c r="AO12" s="14"/>
      <c r="AP12" s="7">
        <f>SUM(C12:AO12)</f>
        <v>58500</v>
      </c>
      <c r="AQ12" s="7">
        <f>COUNTA(C12:AO12)</f>
        <v>34</v>
      </c>
      <c r="AR12" s="25">
        <f>AP12/AQ12</f>
        <v>1720.5882352941176</v>
      </c>
      <c r="AS12" s="9" t="s">
        <v>21</v>
      </c>
      <c r="AT12" s="9" t="s">
        <v>22</v>
      </c>
      <c r="AU12" s="21">
        <v>369</v>
      </c>
    </row>
    <row r="13" spans="1:47" ht="11.25" x14ac:dyDescent="0.15">
      <c r="A13" s="8"/>
      <c r="B13" s="9" t="s">
        <v>9</v>
      </c>
      <c r="C13" s="14"/>
      <c r="D13" s="14"/>
      <c r="E13" s="14"/>
      <c r="F13" s="14">
        <v>500</v>
      </c>
      <c r="G13" s="14">
        <v>1000</v>
      </c>
      <c r="H13" s="14">
        <v>1400</v>
      </c>
      <c r="I13" s="14">
        <v>2000</v>
      </c>
      <c r="J13" s="14">
        <v>1951</v>
      </c>
      <c r="K13" s="14">
        <v>2051</v>
      </c>
      <c r="L13" s="14">
        <v>2044</v>
      </c>
      <c r="M13" s="14">
        <v>2044</v>
      </c>
      <c r="N13" s="14">
        <v>2078</v>
      </c>
      <c r="O13" s="14">
        <v>1700</v>
      </c>
      <c r="P13" s="14">
        <v>3000</v>
      </c>
      <c r="Q13" s="14">
        <v>4200</v>
      </c>
      <c r="R13" s="14">
        <v>4600</v>
      </c>
      <c r="S13" s="14">
        <v>4500</v>
      </c>
      <c r="T13" s="14">
        <v>4600</v>
      </c>
      <c r="U13" s="14">
        <v>4200</v>
      </c>
      <c r="V13" s="14">
        <v>4000</v>
      </c>
      <c r="W13" s="14">
        <v>3500</v>
      </c>
      <c r="X13" s="14">
        <v>2500</v>
      </c>
      <c r="Y13" s="14">
        <v>1000</v>
      </c>
      <c r="Z13" s="14">
        <v>600</v>
      </c>
      <c r="AA13" s="14">
        <v>300</v>
      </c>
      <c r="AB13" s="14">
        <v>400</v>
      </c>
      <c r="AC13" s="14">
        <v>700</v>
      </c>
      <c r="AD13" s="14">
        <v>600</v>
      </c>
      <c r="AE13" s="14">
        <v>400</v>
      </c>
      <c r="AF13" s="14">
        <v>200</v>
      </c>
      <c r="AG13" s="14">
        <v>200</v>
      </c>
      <c r="AH13" s="14">
        <v>150</v>
      </c>
      <c r="AI13" s="14">
        <v>400</v>
      </c>
      <c r="AJ13" s="10">
        <v>400</v>
      </c>
      <c r="AK13" s="10">
        <v>500</v>
      </c>
      <c r="AL13" s="10">
        <v>500</v>
      </c>
      <c r="AM13" s="14"/>
      <c r="AN13" s="14"/>
      <c r="AO13" s="14"/>
      <c r="AP13" s="7">
        <f>SUM(C13:AO13)</f>
        <v>58218</v>
      </c>
      <c r="AQ13" s="7">
        <f>COUNTA(C13:AO13)</f>
        <v>33</v>
      </c>
      <c r="AR13" s="25">
        <f>AP13/AQ13</f>
        <v>1764.1818181818182</v>
      </c>
      <c r="AS13" s="9" t="s">
        <v>9</v>
      </c>
      <c r="AT13" s="9" t="s">
        <v>10</v>
      </c>
      <c r="AU13" s="21">
        <v>261</v>
      </c>
    </row>
    <row r="14" spans="1:47" ht="11.25" x14ac:dyDescent="0.15">
      <c r="A14" s="8"/>
      <c r="B14" s="9" t="s">
        <v>42</v>
      </c>
      <c r="C14" s="14">
        <v>2500</v>
      </c>
      <c r="D14" s="14">
        <v>3000</v>
      </c>
      <c r="E14" s="14">
        <v>2500</v>
      </c>
      <c r="F14" s="14">
        <v>2500</v>
      </c>
      <c r="G14" s="14">
        <v>2500</v>
      </c>
      <c r="H14" s="14">
        <v>2400</v>
      </c>
      <c r="I14" s="14">
        <v>2000</v>
      </c>
      <c r="J14" s="14">
        <v>2000</v>
      </c>
      <c r="K14" s="14">
        <v>1500</v>
      </c>
      <c r="L14" s="14">
        <v>1500</v>
      </c>
      <c r="M14" s="14">
        <v>1200</v>
      </c>
      <c r="N14" s="14">
        <v>1200</v>
      </c>
      <c r="O14" s="14">
        <v>1200</v>
      </c>
      <c r="P14" s="14">
        <v>1500</v>
      </c>
      <c r="Q14" s="14">
        <v>1500</v>
      </c>
      <c r="R14" s="14">
        <v>1500</v>
      </c>
      <c r="S14" s="14">
        <v>1500</v>
      </c>
      <c r="T14" s="14">
        <v>1500</v>
      </c>
      <c r="U14" s="14">
        <v>1500</v>
      </c>
      <c r="V14" s="14">
        <v>1500</v>
      </c>
      <c r="W14" s="14">
        <v>1800</v>
      </c>
      <c r="X14" s="14">
        <v>1800</v>
      </c>
      <c r="Y14" s="14">
        <v>1500</v>
      </c>
      <c r="Z14" s="14">
        <v>1500</v>
      </c>
      <c r="AA14" s="14">
        <v>1500</v>
      </c>
      <c r="AB14" s="14">
        <v>1200</v>
      </c>
      <c r="AC14" s="14">
        <v>1200</v>
      </c>
      <c r="AD14" s="14">
        <v>1200</v>
      </c>
      <c r="AE14" s="14">
        <v>1200</v>
      </c>
      <c r="AF14" s="14">
        <v>1200</v>
      </c>
      <c r="AG14" s="14">
        <v>1200</v>
      </c>
      <c r="AH14" s="14">
        <v>1200</v>
      </c>
      <c r="AI14" s="14">
        <v>1200</v>
      </c>
      <c r="AJ14" s="10">
        <v>1200</v>
      </c>
      <c r="AK14" s="10">
        <v>1000</v>
      </c>
      <c r="AL14" s="10">
        <v>1200</v>
      </c>
      <c r="AM14" s="14"/>
      <c r="AN14" s="14"/>
      <c r="AO14" s="14"/>
      <c r="AP14" s="7">
        <f>SUM(C14:AO14)</f>
        <v>57600</v>
      </c>
      <c r="AQ14" s="7">
        <f>COUNTA(C14:AO14)</f>
        <v>36</v>
      </c>
      <c r="AR14" s="25">
        <f>AP14/AQ14</f>
        <v>1600</v>
      </c>
      <c r="AS14" s="9" t="s">
        <v>42</v>
      </c>
      <c r="AT14" s="9" t="s">
        <v>43</v>
      </c>
      <c r="AU14" s="21">
        <v>307</v>
      </c>
    </row>
    <row r="15" spans="1:47" ht="11.25" x14ac:dyDescent="0.15">
      <c r="A15" s="8"/>
      <c r="B15" s="9" t="s">
        <v>214</v>
      </c>
      <c r="C15" s="14"/>
      <c r="D15" s="14"/>
      <c r="E15" s="14"/>
      <c r="F15" s="14"/>
      <c r="G15" s="14">
        <v>2400</v>
      </c>
      <c r="H15" s="14">
        <v>3000</v>
      </c>
      <c r="I15" s="14">
        <v>3000</v>
      </c>
      <c r="J15" s="14">
        <v>1200</v>
      </c>
      <c r="K15" s="14">
        <v>1200</v>
      </c>
      <c r="L15" s="14">
        <v>2000</v>
      </c>
      <c r="M15" s="14">
        <v>1200</v>
      </c>
      <c r="N15" s="14">
        <v>1200</v>
      </c>
      <c r="O15" s="14">
        <v>1200</v>
      </c>
      <c r="P15" s="14">
        <v>1200</v>
      </c>
      <c r="Q15" s="14">
        <v>600</v>
      </c>
      <c r="R15" s="14">
        <v>1200</v>
      </c>
      <c r="S15" s="14">
        <v>1000</v>
      </c>
      <c r="T15" s="14">
        <v>600</v>
      </c>
      <c r="U15" s="14">
        <v>1200</v>
      </c>
      <c r="V15" s="14">
        <v>500</v>
      </c>
      <c r="W15" s="14">
        <v>1200</v>
      </c>
      <c r="X15" s="14">
        <v>1200</v>
      </c>
      <c r="Y15" s="14">
        <v>1200</v>
      </c>
      <c r="Z15" s="14">
        <v>1200</v>
      </c>
      <c r="AA15" s="14">
        <v>1200</v>
      </c>
      <c r="AB15" s="14">
        <v>2400</v>
      </c>
      <c r="AC15" s="14">
        <v>3000</v>
      </c>
      <c r="AD15" s="14">
        <v>3000</v>
      </c>
      <c r="AE15" s="14">
        <v>3000</v>
      </c>
      <c r="AF15" s="14">
        <v>3000</v>
      </c>
      <c r="AG15" s="14">
        <v>2400</v>
      </c>
      <c r="AH15" s="14">
        <v>2400</v>
      </c>
      <c r="AI15" s="14">
        <v>2400</v>
      </c>
      <c r="AJ15" s="10">
        <v>2000</v>
      </c>
      <c r="AK15" s="10">
        <v>2400</v>
      </c>
      <c r="AL15" s="10">
        <v>1800</v>
      </c>
      <c r="AM15" s="14"/>
      <c r="AN15" s="14"/>
      <c r="AO15" s="14"/>
      <c r="AP15" s="7">
        <f>SUM(C15:AO15)</f>
        <v>56500</v>
      </c>
      <c r="AQ15" s="7">
        <f>COUNTA(C15:AO15)</f>
        <v>32</v>
      </c>
      <c r="AR15" s="25">
        <f>AP15/AQ15</f>
        <v>1765.625</v>
      </c>
      <c r="AS15" s="9" t="s">
        <v>214</v>
      </c>
      <c r="AT15" s="9" t="s">
        <v>215</v>
      </c>
      <c r="AU15" s="21">
        <v>279</v>
      </c>
    </row>
    <row r="16" spans="1:47" ht="11.25" x14ac:dyDescent="0.15">
      <c r="A16" s="8"/>
      <c r="B16" s="9" t="s">
        <v>289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>
        <v>2000</v>
      </c>
      <c r="U16" s="14">
        <v>2000</v>
      </c>
      <c r="V16" s="14">
        <v>2400</v>
      </c>
      <c r="W16" s="14">
        <v>2500</v>
      </c>
      <c r="X16" s="14">
        <v>2500</v>
      </c>
      <c r="Y16" s="14">
        <v>3000</v>
      </c>
      <c r="Z16" s="14">
        <v>2800</v>
      </c>
      <c r="AA16" s="14">
        <v>3000</v>
      </c>
      <c r="AB16" s="14">
        <v>2800</v>
      </c>
      <c r="AC16" s="14">
        <v>3000</v>
      </c>
      <c r="AD16" s="14">
        <v>3000</v>
      </c>
      <c r="AE16" s="14">
        <v>3000</v>
      </c>
      <c r="AF16" s="14">
        <v>3000</v>
      </c>
      <c r="AG16" s="14">
        <v>3200</v>
      </c>
      <c r="AH16" s="14">
        <v>3200</v>
      </c>
      <c r="AI16" s="14">
        <v>3300</v>
      </c>
      <c r="AJ16" s="10">
        <v>3400</v>
      </c>
      <c r="AK16" s="10">
        <v>3400</v>
      </c>
      <c r="AL16" s="10">
        <v>3500</v>
      </c>
      <c r="AM16" s="14"/>
      <c r="AN16" s="14"/>
      <c r="AO16" s="14"/>
      <c r="AP16" s="7">
        <f>SUM(C16:AO16)</f>
        <v>55000</v>
      </c>
      <c r="AQ16" s="7">
        <f>COUNTA(C16:AO16)</f>
        <v>19</v>
      </c>
      <c r="AR16" s="25">
        <f>AP16/AQ16</f>
        <v>2894.7368421052633</v>
      </c>
      <c r="AS16" s="9" t="s">
        <v>289</v>
      </c>
      <c r="AT16" s="9" t="s">
        <v>290</v>
      </c>
      <c r="AU16" s="21">
        <v>264</v>
      </c>
    </row>
    <row r="17" spans="1:47" ht="11.25" x14ac:dyDescent="0.15">
      <c r="A17" s="8"/>
      <c r="B17" s="9" t="s">
        <v>60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>
        <v>4500</v>
      </c>
      <c r="R17" s="14">
        <v>4500</v>
      </c>
      <c r="S17" s="14">
        <v>4500</v>
      </c>
      <c r="T17" s="14">
        <v>3000</v>
      </c>
      <c r="U17" s="14">
        <v>3600</v>
      </c>
      <c r="V17" s="14">
        <v>4000</v>
      </c>
      <c r="W17" s="14">
        <v>4500</v>
      </c>
      <c r="X17" s="14">
        <v>4800</v>
      </c>
      <c r="Y17" s="14">
        <v>5000</v>
      </c>
      <c r="Z17" s="14">
        <v>5000</v>
      </c>
      <c r="AA17" s="14">
        <v>5000</v>
      </c>
      <c r="AB17" s="14"/>
      <c r="AC17" s="14"/>
      <c r="AD17" s="14"/>
      <c r="AE17" s="14"/>
      <c r="AF17" s="14"/>
      <c r="AG17" s="14"/>
      <c r="AH17" s="14"/>
      <c r="AI17" s="14"/>
      <c r="AJ17" s="10"/>
      <c r="AK17" s="10"/>
      <c r="AL17" s="10"/>
      <c r="AM17" s="14"/>
      <c r="AN17" s="14"/>
      <c r="AO17" s="14"/>
      <c r="AP17" s="7">
        <f>SUM(C17:AO17)</f>
        <v>48400</v>
      </c>
      <c r="AQ17" s="7">
        <f>COUNTA(C17:AO17)</f>
        <v>11</v>
      </c>
      <c r="AR17" s="25">
        <f>AP17/AQ17</f>
        <v>4400</v>
      </c>
      <c r="AS17" s="9" t="s">
        <v>60</v>
      </c>
      <c r="AT17" s="14" t="s">
        <v>804</v>
      </c>
      <c r="AU17" s="21">
        <v>352</v>
      </c>
    </row>
    <row r="18" spans="1:47" ht="11.25" x14ac:dyDescent="0.15">
      <c r="A18" s="8"/>
      <c r="B18" s="9" t="s">
        <v>611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>
        <v>120</v>
      </c>
      <c r="R18" s="14">
        <v>120</v>
      </c>
      <c r="S18" s="14">
        <v>200</v>
      </c>
      <c r="T18" s="14">
        <v>100</v>
      </c>
      <c r="U18" s="14">
        <v>145</v>
      </c>
      <c r="V18" s="14">
        <v>156</v>
      </c>
      <c r="W18" s="14">
        <v>720</v>
      </c>
      <c r="X18" s="14">
        <v>820</v>
      </c>
      <c r="Y18" s="14">
        <v>1260</v>
      </c>
      <c r="Z18" s="14">
        <v>1805</v>
      </c>
      <c r="AA18" s="14">
        <v>2680</v>
      </c>
      <c r="AB18" s="14">
        <v>2680</v>
      </c>
      <c r="AC18" s="14">
        <v>3010</v>
      </c>
      <c r="AD18" s="14">
        <v>2740</v>
      </c>
      <c r="AE18" s="14">
        <v>3041</v>
      </c>
      <c r="AF18" s="14">
        <v>3300</v>
      </c>
      <c r="AG18" s="14">
        <v>3730</v>
      </c>
      <c r="AH18" s="14">
        <v>4200</v>
      </c>
      <c r="AI18" s="14">
        <v>4200</v>
      </c>
      <c r="AJ18" s="10">
        <v>4520</v>
      </c>
      <c r="AK18" s="10">
        <v>4650</v>
      </c>
      <c r="AL18" s="10">
        <v>4020</v>
      </c>
      <c r="AM18" s="14"/>
      <c r="AN18" s="14"/>
      <c r="AO18" s="14"/>
      <c r="AP18" s="7">
        <f>SUM(C18:AO18)</f>
        <v>48217</v>
      </c>
      <c r="AQ18" s="7">
        <f>COUNTA(C18:AO18)</f>
        <v>22</v>
      </c>
      <c r="AR18" s="25">
        <f>AP18/AQ18</f>
        <v>2191.681818181818</v>
      </c>
      <c r="AS18" s="9" t="s">
        <v>611</v>
      </c>
      <c r="AT18" s="14" t="s">
        <v>788</v>
      </c>
      <c r="AU18" s="21">
        <v>57</v>
      </c>
    </row>
    <row r="19" spans="1:47" ht="11.25" x14ac:dyDescent="0.15">
      <c r="A19" s="8" t="s">
        <v>33</v>
      </c>
      <c r="B19" s="9" t="s">
        <v>58</v>
      </c>
      <c r="C19" s="14"/>
      <c r="D19" s="14"/>
      <c r="E19" s="14">
        <v>720</v>
      </c>
      <c r="F19" s="14">
        <v>300</v>
      </c>
      <c r="G19" s="14">
        <v>1400</v>
      </c>
      <c r="H19" s="14">
        <v>1500</v>
      </c>
      <c r="I19" s="14">
        <v>1500</v>
      </c>
      <c r="J19" s="14">
        <v>1500</v>
      </c>
      <c r="K19" s="14">
        <v>1500</v>
      </c>
      <c r="L19" s="14">
        <v>1000</v>
      </c>
      <c r="M19" s="14">
        <v>1200</v>
      </c>
      <c r="N19" s="14">
        <v>1200</v>
      </c>
      <c r="O19" s="14">
        <v>1500</v>
      </c>
      <c r="P19" s="14">
        <v>1500</v>
      </c>
      <c r="Q19" s="14">
        <v>1500</v>
      </c>
      <c r="R19" s="14">
        <v>1500</v>
      </c>
      <c r="S19" s="14">
        <v>1200</v>
      </c>
      <c r="T19" s="14">
        <v>1500</v>
      </c>
      <c r="U19" s="14">
        <v>1500</v>
      </c>
      <c r="V19" s="14">
        <v>1800</v>
      </c>
      <c r="W19" s="14">
        <v>1500</v>
      </c>
      <c r="X19" s="14">
        <v>1800</v>
      </c>
      <c r="Y19" s="14">
        <v>1500</v>
      </c>
      <c r="Z19" s="14">
        <v>1800</v>
      </c>
      <c r="AA19" s="14">
        <v>1800</v>
      </c>
      <c r="AB19" s="14">
        <v>1800</v>
      </c>
      <c r="AC19" s="14">
        <v>1800</v>
      </c>
      <c r="AD19" s="14">
        <v>1800</v>
      </c>
      <c r="AE19" s="14">
        <v>1500</v>
      </c>
      <c r="AF19" s="14">
        <v>1800</v>
      </c>
      <c r="AG19" s="14">
        <v>1800</v>
      </c>
      <c r="AH19" s="14">
        <v>1500</v>
      </c>
      <c r="AI19" s="14">
        <v>1800</v>
      </c>
      <c r="AJ19" s="10">
        <v>1800</v>
      </c>
      <c r="AK19" s="10"/>
      <c r="AL19" s="10"/>
      <c r="AM19" s="14"/>
      <c r="AN19" s="14"/>
      <c r="AO19" s="14"/>
      <c r="AP19" s="7">
        <f>SUM(C19:AO19)</f>
        <v>47820</v>
      </c>
      <c r="AQ19" s="7">
        <f>COUNTA(C19:AO19)</f>
        <v>32</v>
      </c>
      <c r="AR19" s="25">
        <f>AP19/AQ19</f>
        <v>1494.375</v>
      </c>
      <c r="AS19" s="9" t="s">
        <v>58</v>
      </c>
      <c r="AT19" s="9" t="s">
        <v>59</v>
      </c>
      <c r="AU19" s="21">
        <v>120</v>
      </c>
    </row>
    <row r="20" spans="1:47" ht="11.25" x14ac:dyDescent="0.15">
      <c r="A20" s="8"/>
      <c r="B20" s="9" t="s">
        <v>80</v>
      </c>
      <c r="C20" s="14"/>
      <c r="D20" s="14"/>
      <c r="E20" s="14"/>
      <c r="F20" s="14"/>
      <c r="G20" s="14"/>
      <c r="H20" s="14"/>
      <c r="I20" s="14"/>
      <c r="J20" s="14"/>
      <c r="K20" s="14">
        <v>1200</v>
      </c>
      <c r="L20" s="14">
        <v>1800</v>
      </c>
      <c r="M20" s="14">
        <v>1800</v>
      </c>
      <c r="N20" s="14">
        <v>1800</v>
      </c>
      <c r="O20" s="14">
        <v>1800</v>
      </c>
      <c r="P20" s="14">
        <v>1800</v>
      </c>
      <c r="Q20" s="14">
        <v>2000</v>
      </c>
      <c r="R20" s="14">
        <v>2000</v>
      </c>
      <c r="S20" s="14">
        <v>2000</v>
      </c>
      <c r="T20" s="14">
        <v>2000</v>
      </c>
      <c r="U20" s="14">
        <v>2000</v>
      </c>
      <c r="V20" s="14">
        <v>2000</v>
      </c>
      <c r="W20" s="14">
        <v>2000</v>
      </c>
      <c r="X20" s="14">
        <v>1800</v>
      </c>
      <c r="Y20" s="14">
        <v>1800</v>
      </c>
      <c r="Z20" s="14">
        <v>1500</v>
      </c>
      <c r="AA20" s="14">
        <v>1800</v>
      </c>
      <c r="AB20" s="14">
        <v>1800</v>
      </c>
      <c r="AC20" s="14">
        <v>1500</v>
      </c>
      <c r="AD20" s="14">
        <v>1800</v>
      </c>
      <c r="AE20" s="14">
        <v>1500</v>
      </c>
      <c r="AF20" s="14">
        <v>2000</v>
      </c>
      <c r="AG20" s="14">
        <v>1500</v>
      </c>
      <c r="AH20" s="14">
        <v>1500</v>
      </c>
      <c r="AI20" s="14">
        <v>1200</v>
      </c>
      <c r="AJ20" s="10">
        <v>1500</v>
      </c>
      <c r="AK20" s="10">
        <v>1200</v>
      </c>
      <c r="AL20" s="10">
        <v>1200</v>
      </c>
      <c r="AM20" s="14"/>
      <c r="AN20" s="14"/>
      <c r="AO20" s="14"/>
      <c r="AP20" s="7">
        <f>SUM(C20:AO20)</f>
        <v>47800</v>
      </c>
      <c r="AQ20" s="7">
        <f>COUNTA(C20:AO20)</f>
        <v>28</v>
      </c>
      <c r="AR20" s="25">
        <f>AP20/AQ20</f>
        <v>1707.1428571428571</v>
      </c>
      <c r="AS20" s="9" t="s">
        <v>80</v>
      </c>
      <c r="AT20" s="9" t="s">
        <v>81</v>
      </c>
      <c r="AU20" s="21">
        <v>107</v>
      </c>
    </row>
    <row r="21" spans="1:47" ht="11.25" x14ac:dyDescent="0.15">
      <c r="A21" s="8"/>
      <c r="B21" s="9" t="s">
        <v>89</v>
      </c>
      <c r="C21" s="14"/>
      <c r="D21" s="14"/>
      <c r="E21" s="14"/>
      <c r="F21" s="14">
        <v>2500</v>
      </c>
      <c r="G21" s="14">
        <v>2500</v>
      </c>
      <c r="H21" s="14">
        <v>2800</v>
      </c>
      <c r="I21" s="14">
        <v>2800</v>
      </c>
      <c r="J21" s="14">
        <v>2200</v>
      </c>
      <c r="K21" s="14">
        <v>1100</v>
      </c>
      <c r="L21" s="14">
        <v>1100</v>
      </c>
      <c r="M21" s="14">
        <v>1100</v>
      </c>
      <c r="N21" s="14">
        <v>1100</v>
      </c>
      <c r="O21" s="14">
        <v>1200</v>
      </c>
      <c r="P21" s="14">
        <v>800</v>
      </c>
      <c r="Q21" s="14">
        <v>800</v>
      </c>
      <c r="R21" s="14">
        <v>800</v>
      </c>
      <c r="S21" s="14">
        <v>850</v>
      </c>
      <c r="T21" s="14">
        <v>750</v>
      </c>
      <c r="U21" s="14">
        <v>800</v>
      </c>
      <c r="V21" s="14">
        <v>1200</v>
      </c>
      <c r="W21" s="14">
        <v>1200</v>
      </c>
      <c r="X21" s="14">
        <v>1800</v>
      </c>
      <c r="Y21" s="14">
        <v>1800</v>
      </c>
      <c r="Z21" s="14">
        <v>1500</v>
      </c>
      <c r="AA21" s="14">
        <v>1500</v>
      </c>
      <c r="AB21" s="14">
        <v>1500</v>
      </c>
      <c r="AC21" s="14">
        <v>1500</v>
      </c>
      <c r="AD21" s="14">
        <v>1500</v>
      </c>
      <c r="AE21" s="14">
        <v>1500</v>
      </c>
      <c r="AF21" s="14">
        <v>1500</v>
      </c>
      <c r="AG21" s="14">
        <v>1500</v>
      </c>
      <c r="AH21" s="14">
        <v>1500</v>
      </c>
      <c r="AI21" s="14">
        <v>1200</v>
      </c>
      <c r="AJ21" s="10">
        <v>1000</v>
      </c>
      <c r="AK21" s="10">
        <v>1000</v>
      </c>
      <c r="AL21" s="10">
        <v>1000</v>
      </c>
      <c r="AM21" s="14"/>
      <c r="AN21" s="14"/>
      <c r="AO21" s="14"/>
      <c r="AP21" s="7">
        <f>SUM(C21:AO21)</f>
        <v>46900</v>
      </c>
      <c r="AQ21" s="7">
        <f>COUNTA(C21:AO21)</f>
        <v>33</v>
      </c>
      <c r="AR21" s="25">
        <f>AP21/AQ21</f>
        <v>1421.2121212121212</v>
      </c>
      <c r="AS21" s="9" t="s">
        <v>89</v>
      </c>
      <c r="AT21" s="9" t="s">
        <v>90</v>
      </c>
      <c r="AU21" s="21">
        <v>339</v>
      </c>
    </row>
    <row r="22" spans="1:47" ht="11.25" x14ac:dyDescent="0.15">
      <c r="A22" s="8"/>
      <c r="B22" s="9" t="s">
        <v>29</v>
      </c>
      <c r="C22" s="14"/>
      <c r="D22" s="14"/>
      <c r="E22" s="14"/>
      <c r="F22" s="14"/>
      <c r="G22" s="14"/>
      <c r="H22" s="14"/>
      <c r="I22" s="14"/>
      <c r="J22" s="14"/>
      <c r="K22" s="14">
        <v>1500</v>
      </c>
      <c r="L22" s="14">
        <v>2000</v>
      </c>
      <c r="M22" s="14">
        <v>2400</v>
      </c>
      <c r="N22" s="14">
        <v>3000</v>
      </c>
      <c r="O22" s="14">
        <v>3000</v>
      </c>
      <c r="P22" s="14"/>
      <c r="Q22" s="14">
        <v>3600</v>
      </c>
      <c r="R22" s="14">
        <v>4000</v>
      </c>
      <c r="S22" s="14">
        <v>4000</v>
      </c>
      <c r="T22" s="14">
        <v>4000</v>
      </c>
      <c r="U22" s="14">
        <v>4000</v>
      </c>
      <c r="V22" s="14">
        <v>3600</v>
      </c>
      <c r="W22" s="14">
        <v>3600</v>
      </c>
      <c r="X22" s="14">
        <v>3600</v>
      </c>
      <c r="Y22" s="14">
        <v>3600</v>
      </c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0"/>
      <c r="AK22" s="10"/>
      <c r="AL22" s="10"/>
      <c r="AM22" s="14"/>
      <c r="AN22" s="14"/>
      <c r="AO22" s="14"/>
      <c r="AP22" s="7">
        <f>SUM(C22:AO22)</f>
        <v>45900</v>
      </c>
      <c r="AQ22" s="7">
        <f>COUNTA(C22:AO22)</f>
        <v>14</v>
      </c>
      <c r="AR22" s="25">
        <f>AP22/AQ22</f>
        <v>3278.5714285714284</v>
      </c>
      <c r="AS22" s="9" t="s">
        <v>29</v>
      </c>
      <c r="AT22" s="9" t="s">
        <v>30</v>
      </c>
      <c r="AU22" s="21">
        <v>148</v>
      </c>
    </row>
    <row r="23" spans="1:47" ht="11.25" x14ac:dyDescent="0.15">
      <c r="A23" s="8"/>
      <c r="B23" s="9" t="s">
        <v>99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>
        <v>3000</v>
      </c>
      <c r="N23" s="14">
        <v>3000</v>
      </c>
      <c r="O23" s="14">
        <v>2500</v>
      </c>
      <c r="P23" s="14">
        <v>2400</v>
      </c>
      <c r="Q23" s="14">
        <v>1500</v>
      </c>
      <c r="R23" s="14">
        <v>2000</v>
      </c>
      <c r="S23" s="14">
        <v>1500</v>
      </c>
      <c r="T23" s="14">
        <v>1000</v>
      </c>
      <c r="U23" s="14">
        <v>1500</v>
      </c>
      <c r="V23" s="14">
        <v>1200</v>
      </c>
      <c r="W23" s="14">
        <v>1500</v>
      </c>
      <c r="X23" s="14">
        <v>1000</v>
      </c>
      <c r="Y23" s="14">
        <v>1000</v>
      </c>
      <c r="Z23" s="14">
        <v>1000</v>
      </c>
      <c r="AA23" s="14">
        <v>2500</v>
      </c>
      <c r="AB23" s="14">
        <v>2500</v>
      </c>
      <c r="AC23" s="14">
        <v>2400</v>
      </c>
      <c r="AD23" s="14">
        <v>1500</v>
      </c>
      <c r="AE23" s="14">
        <v>1500</v>
      </c>
      <c r="AF23" s="14">
        <v>1000</v>
      </c>
      <c r="AG23" s="14">
        <v>1500</v>
      </c>
      <c r="AH23" s="14">
        <v>1000</v>
      </c>
      <c r="AI23" s="14">
        <v>1600</v>
      </c>
      <c r="AJ23" s="10">
        <v>1800</v>
      </c>
      <c r="AK23" s="10">
        <v>1200</v>
      </c>
      <c r="AL23" s="10">
        <v>1500</v>
      </c>
      <c r="AM23" s="14"/>
      <c r="AN23" s="14"/>
      <c r="AO23" s="14"/>
      <c r="AP23" s="7">
        <f>SUM(C23:AO23)</f>
        <v>44100</v>
      </c>
      <c r="AQ23" s="7">
        <f>COUNTA(C23:AO23)</f>
        <v>26</v>
      </c>
      <c r="AR23" s="25">
        <f>AP23/AQ23</f>
        <v>1696.1538461538462</v>
      </c>
      <c r="AS23" s="9" t="s">
        <v>99</v>
      </c>
      <c r="AT23" s="9" t="s">
        <v>100</v>
      </c>
      <c r="AU23" s="21">
        <v>185</v>
      </c>
    </row>
    <row r="24" spans="1:47" ht="11.25" x14ac:dyDescent="0.15">
      <c r="A24" s="8"/>
      <c r="B24" s="9" t="s">
        <v>11</v>
      </c>
      <c r="C24" s="14"/>
      <c r="D24" s="14"/>
      <c r="E24" s="14"/>
      <c r="F24" s="14"/>
      <c r="G24" s="14"/>
      <c r="H24" s="14">
        <v>1600</v>
      </c>
      <c r="I24" s="14">
        <v>1600</v>
      </c>
      <c r="J24" s="14">
        <v>2500</v>
      </c>
      <c r="K24" s="14">
        <v>2000</v>
      </c>
      <c r="L24" s="14">
        <v>3000</v>
      </c>
      <c r="M24" s="14">
        <v>4000</v>
      </c>
      <c r="N24" s="14"/>
      <c r="O24" s="14"/>
      <c r="P24" s="14">
        <v>4000</v>
      </c>
      <c r="Q24" s="14">
        <v>4000</v>
      </c>
      <c r="R24" s="14">
        <v>4500</v>
      </c>
      <c r="S24" s="14">
        <v>4500</v>
      </c>
      <c r="T24" s="14">
        <v>4300</v>
      </c>
      <c r="U24" s="14">
        <v>3600</v>
      </c>
      <c r="V24" s="14">
        <v>4000</v>
      </c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0"/>
      <c r="AK24" s="10"/>
      <c r="AL24" s="10"/>
      <c r="AM24" s="14"/>
      <c r="AN24" s="14"/>
      <c r="AO24" s="14"/>
      <c r="AP24" s="7">
        <f>SUM(C24:AO24)</f>
        <v>43600</v>
      </c>
      <c r="AQ24" s="7">
        <f>COUNTA(C24:AO24)</f>
        <v>13</v>
      </c>
      <c r="AR24" s="25">
        <f>AP24/AQ24</f>
        <v>3353.8461538461538</v>
      </c>
      <c r="AS24" s="9" t="s">
        <v>11</v>
      </c>
      <c r="AT24" s="9" t="s">
        <v>12</v>
      </c>
      <c r="AU24" s="21">
        <v>20</v>
      </c>
    </row>
    <row r="25" spans="1:47" ht="11.25" x14ac:dyDescent="0.15">
      <c r="A25" s="8"/>
      <c r="B25" s="9" t="s">
        <v>52</v>
      </c>
      <c r="C25" s="14">
        <v>2000</v>
      </c>
      <c r="D25" s="14">
        <v>3210</v>
      </c>
      <c r="E25" s="14">
        <v>2000</v>
      </c>
      <c r="F25" s="14">
        <v>2000</v>
      </c>
      <c r="G25" s="14"/>
      <c r="H25" s="14">
        <v>1000</v>
      </c>
      <c r="I25" s="14">
        <v>1600</v>
      </c>
      <c r="J25" s="14">
        <v>1200</v>
      </c>
      <c r="K25" s="14">
        <v>1200</v>
      </c>
      <c r="L25" s="14">
        <v>1200</v>
      </c>
      <c r="M25" s="14">
        <v>1800</v>
      </c>
      <c r="N25" s="14">
        <v>1200</v>
      </c>
      <c r="O25" s="14">
        <v>1500</v>
      </c>
      <c r="P25" s="14">
        <v>1200</v>
      </c>
      <c r="Q25" s="14">
        <v>800</v>
      </c>
      <c r="R25" s="14">
        <v>1000</v>
      </c>
      <c r="S25" s="14"/>
      <c r="T25" s="14"/>
      <c r="U25" s="14">
        <v>800</v>
      </c>
      <c r="V25" s="14">
        <v>1000</v>
      </c>
      <c r="W25" s="14">
        <v>1200</v>
      </c>
      <c r="X25" s="14">
        <v>1200</v>
      </c>
      <c r="Y25" s="14">
        <v>1000</v>
      </c>
      <c r="Z25" s="14">
        <v>1000</v>
      </c>
      <c r="AA25" s="14">
        <v>1000</v>
      </c>
      <c r="AB25" s="14">
        <v>1200</v>
      </c>
      <c r="AC25" s="14">
        <v>1200</v>
      </c>
      <c r="AD25" s="14">
        <v>1200</v>
      </c>
      <c r="AE25" s="14">
        <v>1000</v>
      </c>
      <c r="AF25" s="14">
        <v>1200</v>
      </c>
      <c r="AG25" s="14">
        <v>1000</v>
      </c>
      <c r="AH25" s="14">
        <v>1000</v>
      </c>
      <c r="AI25" s="14">
        <v>1000</v>
      </c>
      <c r="AJ25" s="10">
        <v>1200</v>
      </c>
      <c r="AK25" s="10">
        <v>1200</v>
      </c>
      <c r="AL25" s="10">
        <v>1200</v>
      </c>
      <c r="AM25" s="14"/>
      <c r="AN25" s="14"/>
      <c r="AO25" s="14"/>
      <c r="AP25" s="7">
        <f>SUM(C25:AO25)</f>
        <v>42510</v>
      </c>
      <c r="AQ25" s="7">
        <f>COUNTA(C25:AO25)</f>
        <v>33</v>
      </c>
      <c r="AR25" s="25">
        <f>AP25/AQ25</f>
        <v>1288.1818181818182</v>
      </c>
      <c r="AS25" s="9" t="s">
        <v>52</v>
      </c>
      <c r="AT25" s="9" t="s">
        <v>53</v>
      </c>
      <c r="AU25" s="21">
        <v>151</v>
      </c>
    </row>
    <row r="26" spans="1:47" ht="11.25" x14ac:dyDescent="0.15">
      <c r="A26" s="8"/>
      <c r="B26" s="9" t="s">
        <v>46</v>
      </c>
      <c r="C26" s="14">
        <v>500</v>
      </c>
      <c r="D26" s="14">
        <v>1000</v>
      </c>
      <c r="E26" s="14">
        <v>1500</v>
      </c>
      <c r="F26" s="14">
        <v>1500</v>
      </c>
      <c r="G26" s="14">
        <v>1500</v>
      </c>
      <c r="H26" s="14">
        <v>1800</v>
      </c>
      <c r="I26" s="14">
        <v>2000</v>
      </c>
      <c r="J26" s="14">
        <v>2000</v>
      </c>
      <c r="K26" s="14">
        <v>1800</v>
      </c>
      <c r="L26" s="14">
        <v>1500</v>
      </c>
      <c r="M26" s="14">
        <v>1350</v>
      </c>
      <c r="N26" s="14">
        <v>1000</v>
      </c>
      <c r="O26" s="14">
        <v>1200</v>
      </c>
      <c r="P26" s="14">
        <v>1000</v>
      </c>
      <c r="Q26" s="14">
        <v>1000</v>
      </c>
      <c r="R26" s="14">
        <v>1000</v>
      </c>
      <c r="S26" s="14">
        <v>1000</v>
      </c>
      <c r="T26" s="14">
        <v>1000</v>
      </c>
      <c r="U26" s="14">
        <v>1000</v>
      </c>
      <c r="V26" s="14">
        <v>1200</v>
      </c>
      <c r="W26" s="14">
        <v>1500</v>
      </c>
      <c r="X26" s="14">
        <v>1200</v>
      </c>
      <c r="Y26" s="14">
        <v>1200</v>
      </c>
      <c r="Z26" s="14">
        <v>1200</v>
      </c>
      <c r="AA26" s="14">
        <v>1200</v>
      </c>
      <c r="AB26" s="14">
        <v>1200</v>
      </c>
      <c r="AC26" s="14">
        <v>1200</v>
      </c>
      <c r="AD26" s="14">
        <v>900</v>
      </c>
      <c r="AE26" s="14">
        <v>1000</v>
      </c>
      <c r="AF26" s="14">
        <v>1000</v>
      </c>
      <c r="AG26" s="14">
        <v>800</v>
      </c>
      <c r="AH26" s="14">
        <v>800</v>
      </c>
      <c r="AI26" s="14">
        <v>750</v>
      </c>
      <c r="AJ26" s="10">
        <v>720</v>
      </c>
      <c r="AK26" s="10">
        <v>800</v>
      </c>
      <c r="AL26" s="10">
        <v>720</v>
      </c>
      <c r="AM26" s="14"/>
      <c r="AN26" s="14"/>
      <c r="AO26" s="14"/>
      <c r="AP26" s="7">
        <f>SUM(C26:AO26)</f>
        <v>42040</v>
      </c>
      <c r="AQ26" s="7">
        <f>COUNTA(C26:AO26)</f>
        <v>36</v>
      </c>
      <c r="AR26" s="25">
        <f>AP26/AQ26</f>
        <v>1167.7777777777778</v>
      </c>
      <c r="AS26" s="9" t="s">
        <v>46</v>
      </c>
      <c r="AT26" s="9" t="s">
        <v>47</v>
      </c>
      <c r="AU26" s="21">
        <v>364</v>
      </c>
    </row>
    <row r="27" spans="1:47" ht="11.25" x14ac:dyDescent="0.15">
      <c r="A27" s="8"/>
      <c r="B27" s="9" t="s">
        <v>87</v>
      </c>
      <c r="C27" s="14">
        <v>2000</v>
      </c>
      <c r="D27" s="14">
        <v>2000</v>
      </c>
      <c r="E27" s="14">
        <v>1000</v>
      </c>
      <c r="F27" s="14">
        <v>1000</v>
      </c>
      <c r="G27" s="14">
        <v>2000</v>
      </c>
      <c r="H27" s="14">
        <v>3000</v>
      </c>
      <c r="I27" s="14">
        <v>2000</v>
      </c>
      <c r="J27" s="14">
        <v>2000</v>
      </c>
      <c r="K27" s="14">
        <v>2000</v>
      </c>
      <c r="L27" s="14">
        <v>1200</v>
      </c>
      <c r="M27" s="14">
        <v>1000</v>
      </c>
      <c r="N27" s="14">
        <v>1500</v>
      </c>
      <c r="O27" s="14">
        <v>1000</v>
      </c>
      <c r="P27" s="14">
        <v>1000</v>
      </c>
      <c r="Q27" s="14">
        <v>1000</v>
      </c>
      <c r="R27" s="14"/>
      <c r="S27" s="14">
        <v>360</v>
      </c>
      <c r="T27" s="14">
        <v>1000</v>
      </c>
      <c r="U27" s="14">
        <v>500</v>
      </c>
      <c r="V27" s="14">
        <v>500</v>
      </c>
      <c r="W27" s="14">
        <v>1000</v>
      </c>
      <c r="X27" s="14">
        <v>1000</v>
      </c>
      <c r="Y27" s="14">
        <v>1500</v>
      </c>
      <c r="Z27" s="14">
        <v>1500</v>
      </c>
      <c r="AA27" s="14">
        <v>1000</v>
      </c>
      <c r="AB27" s="14">
        <v>1000</v>
      </c>
      <c r="AC27" s="14">
        <v>1000</v>
      </c>
      <c r="AD27" s="14">
        <v>1000</v>
      </c>
      <c r="AE27" s="14">
        <v>1000</v>
      </c>
      <c r="AF27" s="14">
        <v>550</v>
      </c>
      <c r="AG27" s="14">
        <v>1000</v>
      </c>
      <c r="AH27" s="14">
        <v>500</v>
      </c>
      <c r="AI27" s="14">
        <v>500</v>
      </c>
      <c r="AJ27" s="10">
        <v>1000</v>
      </c>
      <c r="AK27" s="10">
        <v>500</v>
      </c>
      <c r="AL27" s="10">
        <v>1000</v>
      </c>
      <c r="AM27" s="14"/>
      <c r="AN27" s="14"/>
      <c r="AO27" s="14"/>
      <c r="AP27" s="7">
        <f>SUM(C27:AO27)</f>
        <v>41110</v>
      </c>
      <c r="AQ27" s="7">
        <f>COUNTA(C27:AO27)</f>
        <v>35</v>
      </c>
      <c r="AR27" s="25">
        <f>AP27/AQ27</f>
        <v>1174.5714285714287</v>
      </c>
      <c r="AS27" s="9" t="s">
        <v>87</v>
      </c>
      <c r="AT27" s="9" t="s">
        <v>88</v>
      </c>
      <c r="AU27" s="21">
        <v>22</v>
      </c>
    </row>
    <row r="28" spans="1:47" ht="11.25" x14ac:dyDescent="0.15">
      <c r="A28" s="8"/>
      <c r="B28" s="9" t="s">
        <v>68</v>
      </c>
      <c r="C28" s="14">
        <v>600</v>
      </c>
      <c r="D28" s="14"/>
      <c r="E28" s="14">
        <v>600</v>
      </c>
      <c r="F28" s="14">
        <v>1000</v>
      </c>
      <c r="G28" s="14">
        <v>1000</v>
      </c>
      <c r="H28" s="14">
        <v>1200</v>
      </c>
      <c r="I28" s="14">
        <v>1500</v>
      </c>
      <c r="J28" s="14">
        <v>1200</v>
      </c>
      <c r="K28" s="14">
        <v>1500</v>
      </c>
      <c r="L28" s="14">
        <v>1200</v>
      </c>
      <c r="M28" s="14">
        <v>1200</v>
      </c>
      <c r="N28" s="14">
        <v>1200</v>
      </c>
      <c r="O28" s="14">
        <v>1000</v>
      </c>
      <c r="P28" s="14">
        <v>1200</v>
      </c>
      <c r="Q28" s="14">
        <v>1500</v>
      </c>
      <c r="R28" s="14">
        <v>1800</v>
      </c>
      <c r="S28" s="14">
        <v>1500</v>
      </c>
      <c r="T28" s="14">
        <v>1500</v>
      </c>
      <c r="U28" s="14">
        <v>1500</v>
      </c>
      <c r="V28" s="14">
        <v>500</v>
      </c>
      <c r="W28" s="14">
        <v>1200</v>
      </c>
      <c r="X28" s="14">
        <v>1500</v>
      </c>
      <c r="Y28" s="14">
        <v>1500</v>
      </c>
      <c r="Z28" s="14">
        <v>1000</v>
      </c>
      <c r="AA28" s="14">
        <v>900</v>
      </c>
      <c r="AB28" s="14">
        <v>1000</v>
      </c>
      <c r="AC28" s="14">
        <v>1000</v>
      </c>
      <c r="AD28" s="14">
        <v>1200</v>
      </c>
      <c r="AE28" s="14">
        <v>1200</v>
      </c>
      <c r="AF28" s="14">
        <v>1000</v>
      </c>
      <c r="AG28" s="14">
        <v>1000</v>
      </c>
      <c r="AH28" s="14">
        <v>1000</v>
      </c>
      <c r="AI28" s="14">
        <v>1000</v>
      </c>
      <c r="AJ28" s="10">
        <v>1000</v>
      </c>
      <c r="AK28" s="10">
        <v>1000</v>
      </c>
      <c r="AL28" s="10">
        <v>1000</v>
      </c>
      <c r="AM28" s="14"/>
      <c r="AN28" s="14"/>
      <c r="AO28" s="14"/>
      <c r="AP28" s="7">
        <f>SUM(C28:AO28)</f>
        <v>40200</v>
      </c>
      <c r="AQ28" s="7">
        <f>COUNTA(C28:AO28)</f>
        <v>35</v>
      </c>
      <c r="AR28" s="25">
        <f>AP28/AQ28</f>
        <v>1148.5714285714287</v>
      </c>
      <c r="AS28" s="9" t="s">
        <v>68</v>
      </c>
      <c r="AT28" s="9" t="s">
        <v>69</v>
      </c>
      <c r="AU28" s="21">
        <v>25</v>
      </c>
    </row>
    <row r="29" spans="1:47" ht="11.25" x14ac:dyDescent="0.15">
      <c r="A29" s="8"/>
      <c r="B29" s="9" t="s">
        <v>322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>
        <v>2400</v>
      </c>
      <c r="V29" s="14">
        <v>3000</v>
      </c>
      <c r="W29" s="14">
        <v>2400</v>
      </c>
      <c r="X29" s="14">
        <v>1200</v>
      </c>
      <c r="Y29" s="14">
        <v>2000</v>
      </c>
      <c r="Z29" s="14">
        <v>2400</v>
      </c>
      <c r="AA29" s="14">
        <v>2400</v>
      </c>
      <c r="AB29" s="14">
        <v>2400</v>
      </c>
      <c r="AC29" s="14">
        <v>2400</v>
      </c>
      <c r="AD29" s="14">
        <v>1800</v>
      </c>
      <c r="AE29" s="14">
        <v>2400</v>
      </c>
      <c r="AF29" s="14">
        <v>2000</v>
      </c>
      <c r="AG29" s="14">
        <v>2160</v>
      </c>
      <c r="AH29" s="14">
        <v>2160</v>
      </c>
      <c r="AI29" s="14">
        <v>2160</v>
      </c>
      <c r="AJ29" s="10">
        <v>2280</v>
      </c>
      <c r="AK29" s="10">
        <v>2160</v>
      </c>
      <c r="AL29" s="10">
        <v>1980</v>
      </c>
      <c r="AM29" s="14"/>
      <c r="AN29" s="14"/>
      <c r="AO29" s="14"/>
      <c r="AP29" s="7">
        <f>SUM(C29:AO29)</f>
        <v>39700</v>
      </c>
      <c r="AQ29" s="7">
        <f>COUNTA(C29:AO29)</f>
        <v>18</v>
      </c>
      <c r="AR29" s="25">
        <f>AP29/AQ29</f>
        <v>2205.5555555555557</v>
      </c>
      <c r="AS29" s="9" t="s">
        <v>322</v>
      </c>
      <c r="AT29" s="9" t="s">
        <v>323</v>
      </c>
      <c r="AU29" s="21">
        <v>59</v>
      </c>
    </row>
    <row r="30" spans="1:47" ht="11.25" x14ac:dyDescent="0.15">
      <c r="A30" s="8"/>
      <c r="B30" s="9" t="s">
        <v>456</v>
      </c>
      <c r="C30" s="14"/>
      <c r="D30" s="14"/>
      <c r="E30" s="14"/>
      <c r="F30" s="14"/>
      <c r="G30" s="14"/>
      <c r="H30" s="14"/>
      <c r="I30" s="14">
        <v>1800</v>
      </c>
      <c r="J30" s="14">
        <v>1200</v>
      </c>
      <c r="K30" s="14">
        <v>1200</v>
      </c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>
        <v>3650</v>
      </c>
      <c r="X30" s="14">
        <v>3650</v>
      </c>
      <c r="Y30" s="14">
        <v>2400</v>
      </c>
      <c r="Z30" s="14">
        <v>2400</v>
      </c>
      <c r="AA30" s="14">
        <v>2400</v>
      </c>
      <c r="AB30" s="14">
        <v>2400</v>
      </c>
      <c r="AC30" s="14">
        <v>2400</v>
      </c>
      <c r="AD30" s="14">
        <v>2400</v>
      </c>
      <c r="AE30" s="14">
        <v>2400</v>
      </c>
      <c r="AF30" s="14">
        <v>2400</v>
      </c>
      <c r="AG30" s="14">
        <v>1200</v>
      </c>
      <c r="AH30" s="14">
        <v>1200</v>
      </c>
      <c r="AI30" s="14">
        <v>1200</v>
      </c>
      <c r="AJ30" s="10">
        <v>1200</v>
      </c>
      <c r="AK30" s="10">
        <v>1200</v>
      </c>
      <c r="AL30" s="10">
        <v>1200</v>
      </c>
      <c r="AM30" s="14"/>
      <c r="AN30" s="14"/>
      <c r="AO30" s="14"/>
      <c r="AP30" s="7">
        <f>SUM(C30:AO30)</f>
        <v>37900</v>
      </c>
      <c r="AQ30" s="7">
        <f>COUNTA(C30:AO30)</f>
        <v>19</v>
      </c>
      <c r="AR30" s="25">
        <f>AP30/AQ30</f>
        <v>1994.7368421052631</v>
      </c>
      <c r="AS30" s="9" t="s">
        <v>456</v>
      </c>
      <c r="AT30" s="9" t="s">
        <v>457</v>
      </c>
      <c r="AU30" s="21">
        <v>344</v>
      </c>
    </row>
    <row r="31" spans="1:47" ht="11.25" x14ac:dyDescent="0.15">
      <c r="A31" s="8"/>
      <c r="B31" s="9" t="s">
        <v>19</v>
      </c>
      <c r="C31" s="14">
        <v>1200</v>
      </c>
      <c r="D31" s="14">
        <v>1800</v>
      </c>
      <c r="E31" s="14">
        <v>2000</v>
      </c>
      <c r="F31" s="14">
        <v>2222</v>
      </c>
      <c r="G31" s="14">
        <v>3333</v>
      </c>
      <c r="H31" s="14">
        <v>1728</v>
      </c>
      <c r="I31" s="14">
        <v>2400</v>
      </c>
      <c r="J31" s="14">
        <v>4000</v>
      </c>
      <c r="K31" s="14">
        <v>2000</v>
      </c>
      <c r="L31" s="14">
        <v>2400</v>
      </c>
      <c r="M31" s="14">
        <v>2400</v>
      </c>
      <c r="N31" s="14">
        <v>3600</v>
      </c>
      <c r="O31" s="14">
        <v>2400</v>
      </c>
      <c r="P31" s="14">
        <v>2400</v>
      </c>
      <c r="Q31" s="14">
        <v>2400</v>
      </c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0"/>
      <c r="AK31" s="10"/>
      <c r="AL31" s="10"/>
      <c r="AM31" s="14"/>
      <c r="AN31" s="14"/>
      <c r="AO31" s="14"/>
      <c r="AP31" s="7">
        <f>SUM(C31:AO31)</f>
        <v>36283</v>
      </c>
      <c r="AQ31" s="7">
        <f>COUNTA(C31:AO31)</f>
        <v>15</v>
      </c>
      <c r="AR31" s="25">
        <f>AP31/AQ31</f>
        <v>2418.8666666666668</v>
      </c>
      <c r="AS31" s="9" t="s">
        <v>19</v>
      </c>
      <c r="AT31" s="9" t="s">
        <v>20</v>
      </c>
      <c r="AU31" s="21">
        <v>371</v>
      </c>
    </row>
    <row r="32" spans="1:47" ht="11.25" x14ac:dyDescent="0.15">
      <c r="A32" s="8"/>
      <c r="B32" s="9" t="s">
        <v>72</v>
      </c>
      <c r="C32" s="14"/>
      <c r="D32" s="14"/>
      <c r="E32" s="14">
        <v>1200</v>
      </c>
      <c r="F32" s="14">
        <v>1400</v>
      </c>
      <c r="G32" s="14">
        <v>1400</v>
      </c>
      <c r="H32" s="14">
        <v>1200</v>
      </c>
      <c r="I32" s="14">
        <v>1200</v>
      </c>
      <c r="J32" s="14">
        <v>1200</v>
      </c>
      <c r="K32" s="14">
        <v>1000</v>
      </c>
      <c r="L32" s="14">
        <v>1000</v>
      </c>
      <c r="M32" s="14">
        <v>1200</v>
      </c>
      <c r="N32" s="14">
        <v>1200</v>
      </c>
      <c r="O32" s="14">
        <v>1200</v>
      </c>
      <c r="P32" s="14">
        <v>1200</v>
      </c>
      <c r="Q32" s="14">
        <v>1000</v>
      </c>
      <c r="R32" s="14">
        <v>1200</v>
      </c>
      <c r="S32" s="14">
        <v>1200</v>
      </c>
      <c r="T32" s="14">
        <v>1200</v>
      </c>
      <c r="U32" s="14">
        <v>1000</v>
      </c>
      <c r="V32" s="14">
        <v>1200</v>
      </c>
      <c r="W32" s="14">
        <v>1000</v>
      </c>
      <c r="X32" s="14">
        <v>1000</v>
      </c>
      <c r="Y32" s="14">
        <v>1000</v>
      </c>
      <c r="Z32" s="14">
        <v>1200</v>
      </c>
      <c r="AA32" s="14">
        <v>1200</v>
      </c>
      <c r="AB32" s="14">
        <v>1000</v>
      </c>
      <c r="AC32" s="14">
        <v>1000</v>
      </c>
      <c r="AD32" s="14">
        <v>1000</v>
      </c>
      <c r="AE32" s="14">
        <v>1000</v>
      </c>
      <c r="AF32" s="14">
        <v>1000</v>
      </c>
      <c r="AG32" s="14">
        <v>600</v>
      </c>
      <c r="AH32" s="14">
        <v>1000</v>
      </c>
      <c r="AI32" s="14">
        <v>1000</v>
      </c>
      <c r="AJ32" s="10">
        <v>800</v>
      </c>
      <c r="AK32" s="10">
        <v>500</v>
      </c>
      <c r="AL32" s="10">
        <v>600</v>
      </c>
      <c r="AM32" s="14"/>
      <c r="AN32" s="14"/>
      <c r="AO32" s="14"/>
      <c r="AP32" s="7">
        <f>SUM(C32:AO32)</f>
        <v>36100</v>
      </c>
      <c r="AQ32" s="7">
        <f>COUNTA(C32:AO32)</f>
        <v>34</v>
      </c>
      <c r="AR32" s="25">
        <f>AP32/AQ32</f>
        <v>1061.7647058823529</v>
      </c>
      <c r="AS32" s="9" t="s">
        <v>72</v>
      </c>
      <c r="AT32" s="9" t="s">
        <v>73</v>
      </c>
      <c r="AU32" s="21">
        <v>172</v>
      </c>
    </row>
    <row r="33" spans="1:47" ht="11.25" x14ac:dyDescent="0.15">
      <c r="A33" s="8"/>
      <c r="B33" s="9" t="s">
        <v>818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>
        <v>4000</v>
      </c>
      <c r="AD33" s="14">
        <v>2400</v>
      </c>
      <c r="AE33" s="14">
        <v>4000</v>
      </c>
      <c r="AF33" s="14">
        <v>3600</v>
      </c>
      <c r="AG33" s="14">
        <v>2400</v>
      </c>
      <c r="AH33" s="14">
        <v>2700</v>
      </c>
      <c r="AI33" s="14">
        <v>3600</v>
      </c>
      <c r="AJ33" s="10">
        <v>3600</v>
      </c>
      <c r="AK33" s="10">
        <v>4000</v>
      </c>
      <c r="AL33" s="10">
        <v>4000</v>
      </c>
      <c r="AM33" s="14"/>
      <c r="AN33" s="14"/>
      <c r="AO33" s="14"/>
      <c r="AP33" s="7">
        <f>SUM(C33:AO33)</f>
        <v>34300</v>
      </c>
      <c r="AQ33" s="7">
        <f>COUNTA(C33:AO33)</f>
        <v>10</v>
      </c>
      <c r="AR33" s="25">
        <f>AP33/AQ33</f>
        <v>3430</v>
      </c>
      <c r="AS33" s="9" t="s">
        <v>818</v>
      </c>
      <c r="AT33" s="9" t="s">
        <v>866</v>
      </c>
      <c r="AU33" s="21">
        <v>401</v>
      </c>
    </row>
    <row r="34" spans="1:47" ht="11.25" x14ac:dyDescent="0.15">
      <c r="A34" s="8" t="s">
        <v>828</v>
      </c>
      <c r="B34" s="9" t="s">
        <v>751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>
        <v>1200</v>
      </c>
      <c r="AB34" s="14">
        <v>2000</v>
      </c>
      <c r="AC34" s="14">
        <v>2000</v>
      </c>
      <c r="AD34" s="14">
        <v>1800</v>
      </c>
      <c r="AE34" s="14">
        <v>2400</v>
      </c>
      <c r="AF34" s="14">
        <v>2400</v>
      </c>
      <c r="AG34" s="14">
        <v>3500</v>
      </c>
      <c r="AH34" s="14">
        <v>3000</v>
      </c>
      <c r="AI34" s="14">
        <v>3500</v>
      </c>
      <c r="AJ34" s="10">
        <v>3500</v>
      </c>
      <c r="AK34" s="10">
        <v>4200</v>
      </c>
      <c r="AL34" s="10">
        <v>4800</v>
      </c>
      <c r="AM34" s="14"/>
      <c r="AN34" s="14"/>
      <c r="AO34" s="14"/>
      <c r="AP34" s="7">
        <f>SUM(C34:AO34)</f>
        <v>34300</v>
      </c>
      <c r="AQ34" s="7">
        <f>COUNTA(C34:AO34)</f>
        <v>12</v>
      </c>
      <c r="AR34" s="25">
        <f>AP34/AQ34</f>
        <v>2858.3333333333335</v>
      </c>
      <c r="AS34" s="9" t="s">
        <v>751</v>
      </c>
      <c r="AT34" s="9" t="s">
        <v>814</v>
      </c>
      <c r="AU34" s="21">
        <v>400</v>
      </c>
    </row>
    <row r="35" spans="1:47" ht="11.25" x14ac:dyDescent="0.15">
      <c r="A35" s="8"/>
      <c r="B35" s="9" t="s">
        <v>183</v>
      </c>
      <c r="C35" s="14">
        <v>1000</v>
      </c>
      <c r="D35" s="14">
        <v>1800</v>
      </c>
      <c r="E35" s="14">
        <v>1800</v>
      </c>
      <c r="F35" s="14">
        <v>1500</v>
      </c>
      <c r="G35" s="14">
        <v>1500</v>
      </c>
      <c r="H35" s="14">
        <v>1500</v>
      </c>
      <c r="I35" s="14">
        <v>1500</v>
      </c>
      <c r="J35" s="14">
        <v>1500</v>
      </c>
      <c r="K35" s="14">
        <v>1200</v>
      </c>
      <c r="L35" s="14">
        <v>1200</v>
      </c>
      <c r="M35" s="14">
        <v>1200</v>
      </c>
      <c r="N35" s="14">
        <v>1200</v>
      </c>
      <c r="O35" s="14">
        <v>1200</v>
      </c>
      <c r="P35" s="14">
        <v>1000</v>
      </c>
      <c r="Q35" s="14">
        <v>1000</v>
      </c>
      <c r="R35" s="14">
        <v>1000</v>
      </c>
      <c r="S35" s="14">
        <v>600</v>
      </c>
      <c r="T35" s="14">
        <v>600</v>
      </c>
      <c r="U35" s="14">
        <v>600</v>
      </c>
      <c r="V35" s="14">
        <v>600</v>
      </c>
      <c r="W35" s="14">
        <v>600</v>
      </c>
      <c r="X35" s="14">
        <v>600</v>
      </c>
      <c r="Y35" s="14">
        <v>360</v>
      </c>
      <c r="Z35" s="14">
        <v>600</v>
      </c>
      <c r="AA35" s="14">
        <v>600</v>
      </c>
      <c r="AB35" s="14">
        <v>600</v>
      </c>
      <c r="AC35" s="14">
        <v>600</v>
      </c>
      <c r="AD35" s="14">
        <v>100</v>
      </c>
      <c r="AE35" s="14">
        <v>600</v>
      </c>
      <c r="AF35" s="14">
        <v>600</v>
      </c>
      <c r="AG35" s="14">
        <v>600</v>
      </c>
      <c r="AH35" s="14">
        <v>600</v>
      </c>
      <c r="AI35" s="14">
        <v>1000</v>
      </c>
      <c r="AJ35" s="10">
        <v>1000</v>
      </c>
      <c r="AK35" s="10">
        <v>1000</v>
      </c>
      <c r="AL35" s="10">
        <v>1000</v>
      </c>
      <c r="AM35" s="14"/>
      <c r="AN35" s="14"/>
      <c r="AO35" s="14"/>
      <c r="AP35" s="7">
        <f>SUM(C35:AO35)</f>
        <v>33960</v>
      </c>
      <c r="AQ35" s="7">
        <f>COUNTA(C35:AO35)</f>
        <v>36</v>
      </c>
      <c r="AR35" s="25">
        <f>AP35/AQ35</f>
        <v>943.33333333333337</v>
      </c>
      <c r="AS35" s="9" t="s">
        <v>183</v>
      </c>
      <c r="AT35" s="9" t="s">
        <v>184</v>
      </c>
      <c r="AU35" s="21">
        <v>361</v>
      </c>
    </row>
    <row r="36" spans="1:47" ht="11.25" x14ac:dyDescent="0.15">
      <c r="A36" s="8"/>
      <c r="B36" s="9" t="s">
        <v>365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>
        <v>600</v>
      </c>
      <c r="Q36" s="14">
        <v>600</v>
      </c>
      <c r="R36" s="14">
        <v>600</v>
      </c>
      <c r="S36" s="14">
        <v>600</v>
      </c>
      <c r="T36" s="14">
        <v>600</v>
      </c>
      <c r="U36" s="14">
        <v>600</v>
      </c>
      <c r="V36" s="14">
        <v>600</v>
      </c>
      <c r="W36" s="14">
        <v>600</v>
      </c>
      <c r="X36" s="14">
        <v>600</v>
      </c>
      <c r="Y36" s="14">
        <v>600</v>
      </c>
      <c r="Z36" s="14">
        <v>400</v>
      </c>
      <c r="AA36" s="14">
        <v>600</v>
      </c>
      <c r="AB36" s="14">
        <v>1000</v>
      </c>
      <c r="AC36" s="14">
        <v>1000</v>
      </c>
      <c r="AD36" s="14">
        <v>2000</v>
      </c>
      <c r="AE36" s="14">
        <v>1500</v>
      </c>
      <c r="AF36" s="14">
        <v>1000</v>
      </c>
      <c r="AG36" s="14">
        <v>3000</v>
      </c>
      <c r="AH36" s="14">
        <v>3000</v>
      </c>
      <c r="AI36" s="14">
        <v>4000</v>
      </c>
      <c r="AJ36" s="10">
        <v>3500</v>
      </c>
      <c r="AK36" s="10">
        <v>3000</v>
      </c>
      <c r="AL36" s="10">
        <v>3600</v>
      </c>
      <c r="AM36" s="14"/>
      <c r="AN36" s="14"/>
      <c r="AO36" s="14"/>
      <c r="AP36" s="7">
        <f>SUM(C36:AO36)</f>
        <v>33600</v>
      </c>
      <c r="AQ36" s="7">
        <f>COUNTA(C36:AO36)</f>
        <v>23</v>
      </c>
      <c r="AR36" s="25">
        <f>AP36/AQ36</f>
        <v>1460.8695652173913</v>
      </c>
      <c r="AS36" s="9" t="s">
        <v>365</v>
      </c>
      <c r="AT36" s="14" t="s">
        <v>755</v>
      </c>
      <c r="AU36" s="21">
        <v>200</v>
      </c>
    </row>
    <row r="37" spans="1:47" ht="11.25" x14ac:dyDescent="0.15">
      <c r="A37" s="8"/>
      <c r="B37" s="9" t="s">
        <v>746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>
        <v>2000</v>
      </c>
      <c r="AA37" s="14">
        <v>3650</v>
      </c>
      <c r="AB37" s="14">
        <v>3000</v>
      </c>
      <c r="AC37" s="14">
        <v>3000</v>
      </c>
      <c r="AD37" s="14">
        <v>3300</v>
      </c>
      <c r="AE37" s="14">
        <v>3000</v>
      </c>
      <c r="AF37" s="14">
        <v>3000</v>
      </c>
      <c r="AG37" s="14">
        <v>2000</v>
      </c>
      <c r="AH37" s="14">
        <v>1200</v>
      </c>
      <c r="AI37" s="14">
        <v>1500</v>
      </c>
      <c r="AJ37" s="10">
        <v>2000</v>
      </c>
      <c r="AK37" s="10">
        <v>2400</v>
      </c>
      <c r="AL37" s="10">
        <v>2750</v>
      </c>
      <c r="AM37" s="14"/>
      <c r="AN37" s="14"/>
      <c r="AO37" s="14"/>
      <c r="AP37" s="7">
        <f>SUM(C37:AO37)</f>
        <v>32800</v>
      </c>
      <c r="AQ37" s="7">
        <f>COUNTA(C37:AO37)</f>
        <v>13</v>
      </c>
      <c r="AR37" s="25">
        <f>AP37/AQ37</f>
        <v>2523.0769230769229</v>
      </c>
      <c r="AS37" s="9" t="s">
        <v>746</v>
      </c>
      <c r="AT37" s="9" t="s">
        <v>774</v>
      </c>
      <c r="AU37" s="21">
        <v>396</v>
      </c>
    </row>
    <row r="38" spans="1:47" ht="11.25" x14ac:dyDescent="0.15">
      <c r="A38" s="8"/>
      <c r="B38" s="9" t="s">
        <v>101</v>
      </c>
      <c r="C38" s="14"/>
      <c r="D38" s="14"/>
      <c r="E38" s="14"/>
      <c r="F38" s="14">
        <v>1900</v>
      </c>
      <c r="G38" s="14">
        <v>1600</v>
      </c>
      <c r="H38" s="14">
        <v>1600</v>
      </c>
      <c r="I38" s="14">
        <v>1200</v>
      </c>
      <c r="J38" s="14">
        <v>600</v>
      </c>
      <c r="K38" s="14">
        <v>600</v>
      </c>
      <c r="L38" s="14">
        <v>1200</v>
      </c>
      <c r="M38" s="14">
        <v>960</v>
      </c>
      <c r="N38" s="14">
        <v>1200</v>
      </c>
      <c r="O38" s="14">
        <v>1200</v>
      </c>
      <c r="P38" s="14">
        <v>1200</v>
      </c>
      <c r="Q38" s="14">
        <v>1800</v>
      </c>
      <c r="R38" s="14">
        <v>1200</v>
      </c>
      <c r="S38" s="14">
        <v>1200</v>
      </c>
      <c r="T38" s="14">
        <v>1200</v>
      </c>
      <c r="U38" s="14">
        <v>1200</v>
      </c>
      <c r="V38" s="14">
        <v>1200</v>
      </c>
      <c r="W38" s="14">
        <v>1200</v>
      </c>
      <c r="X38" s="14">
        <v>1200</v>
      </c>
      <c r="Y38" s="14">
        <v>1200</v>
      </c>
      <c r="Z38" s="14">
        <v>600</v>
      </c>
      <c r="AA38" s="14">
        <v>600</v>
      </c>
      <c r="AB38" s="14">
        <v>1200</v>
      </c>
      <c r="AC38" s="14">
        <v>960</v>
      </c>
      <c r="AD38" s="14">
        <v>600</v>
      </c>
      <c r="AE38" s="14">
        <v>600</v>
      </c>
      <c r="AF38" s="14">
        <v>1200</v>
      </c>
      <c r="AG38" s="14">
        <v>360</v>
      </c>
      <c r="AH38" s="14">
        <v>600</v>
      </c>
      <c r="AI38" s="14">
        <v>600</v>
      </c>
      <c r="AJ38" s="10">
        <v>300</v>
      </c>
      <c r="AK38" s="10">
        <v>120</v>
      </c>
      <c r="AL38" s="10">
        <v>240</v>
      </c>
      <c r="AM38" s="14"/>
      <c r="AN38" s="14"/>
      <c r="AO38" s="14"/>
      <c r="AP38" s="7">
        <f>SUM(C38:AO38)</f>
        <v>32640</v>
      </c>
      <c r="AQ38" s="7">
        <f>COUNTA(C38:AO38)</f>
        <v>33</v>
      </c>
      <c r="AR38" s="25">
        <f>AP38/AQ38</f>
        <v>989.09090909090912</v>
      </c>
      <c r="AS38" s="9" t="s">
        <v>101</v>
      </c>
      <c r="AT38" s="9" t="s">
        <v>102</v>
      </c>
      <c r="AU38" s="21">
        <v>3</v>
      </c>
    </row>
    <row r="39" spans="1:47" ht="11.25" x14ac:dyDescent="0.15">
      <c r="A39" s="8"/>
      <c r="B39" s="9" t="s">
        <v>70</v>
      </c>
      <c r="C39" s="14"/>
      <c r="D39" s="14"/>
      <c r="E39" s="14"/>
      <c r="F39" s="14"/>
      <c r="G39" s="14"/>
      <c r="H39" s="14"/>
      <c r="I39" s="14"/>
      <c r="J39" s="14">
        <v>2200</v>
      </c>
      <c r="K39" s="14"/>
      <c r="L39" s="14"/>
      <c r="M39" s="14"/>
      <c r="N39" s="14"/>
      <c r="O39" s="14"/>
      <c r="P39" s="14">
        <v>2700</v>
      </c>
      <c r="Q39" s="14">
        <v>2500</v>
      </c>
      <c r="R39" s="14">
        <v>2500</v>
      </c>
      <c r="S39" s="14">
        <v>2500</v>
      </c>
      <c r="T39" s="14">
        <v>2500</v>
      </c>
      <c r="U39" s="14">
        <v>2500</v>
      </c>
      <c r="V39" s="14">
        <v>3000</v>
      </c>
      <c r="W39" s="14">
        <v>3000</v>
      </c>
      <c r="X39" s="14">
        <v>3000</v>
      </c>
      <c r="Y39" s="14">
        <v>3000</v>
      </c>
      <c r="Z39" s="14">
        <v>3000</v>
      </c>
      <c r="AA39" s="14"/>
      <c r="AB39" s="14"/>
      <c r="AC39" s="14"/>
      <c r="AD39" s="14"/>
      <c r="AE39" s="14"/>
      <c r="AF39" s="14"/>
      <c r="AG39" s="14"/>
      <c r="AH39" s="14"/>
      <c r="AI39" s="14"/>
      <c r="AJ39" s="10"/>
      <c r="AK39" s="10"/>
      <c r="AL39" s="10"/>
      <c r="AM39" s="14"/>
      <c r="AN39" s="14"/>
      <c r="AO39" s="14"/>
      <c r="AP39" s="7">
        <f>SUM(C39:AO39)</f>
        <v>32400</v>
      </c>
      <c r="AQ39" s="7">
        <f>COUNTA(C39:AO39)</f>
        <v>12</v>
      </c>
      <c r="AR39" s="25">
        <f>AP39/AQ39</f>
        <v>2700</v>
      </c>
      <c r="AS39" s="9" t="s">
        <v>70</v>
      </c>
      <c r="AT39" s="9" t="s">
        <v>71</v>
      </c>
      <c r="AU39" s="21">
        <v>215</v>
      </c>
    </row>
    <row r="40" spans="1:47" ht="11.25" x14ac:dyDescent="0.15">
      <c r="A40" s="8" t="s">
        <v>33</v>
      </c>
      <c r="B40" s="9" t="s">
        <v>84</v>
      </c>
      <c r="C40" s="14"/>
      <c r="D40" s="14"/>
      <c r="E40" s="14">
        <v>1000</v>
      </c>
      <c r="F40" s="14">
        <v>1300</v>
      </c>
      <c r="G40" s="14">
        <v>1200</v>
      </c>
      <c r="H40" s="14">
        <v>1200</v>
      </c>
      <c r="I40" s="14">
        <v>1000</v>
      </c>
      <c r="J40" s="14">
        <v>1000</v>
      </c>
      <c r="K40" s="14">
        <v>1200</v>
      </c>
      <c r="L40" s="14">
        <v>1200</v>
      </c>
      <c r="M40" s="14">
        <v>1200</v>
      </c>
      <c r="N40" s="14">
        <v>1200</v>
      </c>
      <c r="O40" s="14">
        <v>1200</v>
      </c>
      <c r="P40" s="14">
        <v>1000</v>
      </c>
      <c r="Q40" s="14">
        <v>1000</v>
      </c>
      <c r="R40" s="14">
        <v>1000</v>
      </c>
      <c r="S40" s="14">
        <v>1500</v>
      </c>
      <c r="T40" s="14">
        <v>1500</v>
      </c>
      <c r="U40" s="14">
        <v>1000</v>
      </c>
      <c r="V40" s="14">
        <v>1000</v>
      </c>
      <c r="W40" s="14">
        <v>1000</v>
      </c>
      <c r="X40" s="14">
        <v>1000</v>
      </c>
      <c r="Y40" s="14"/>
      <c r="Z40" s="14"/>
      <c r="AA40" s="14">
        <v>1000</v>
      </c>
      <c r="AB40" s="14">
        <v>700</v>
      </c>
      <c r="AC40" s="14">
        <v>1000</v>
      </c>
      <c r="AD40" s="14">
        <v>1000</v>
      </c>
      <c r="AE40" s="14">
        <v>1000</v>
      </c>
      <c r="AF40" s="14">
        <v>1000</v>
      </c>
      <c r="AG40" s="14">
        <v>600</v>
      </c>
      <c r="AH40" s="14">
        <v>800</v>
      </c>
      <c r="AI40" s="14">
        <v>400</v>
      </c>
      <c r="AJ40" s="10">
        <v>500</v>
      </c>
      <c r="AK40" s="10">
        <v>400</v>
      </c>
      <c r="AL40" s="10">
        <v>500</v>
      </c>
      <c r="AM40" s="14"/>
      <c r="AN40" s="14"/>
      <c r="AO40" s="14"/>
      <c r="AP40" s="7">
        <f>SUM(C40:AO40)</f>
        <v>31600</v>
      </c>
      <c r="AQ40" s="7">
        <f>COUNTA(C40:AO40)</f>
        <v>32</v>
      </c>
      <c r="AR40" s="25">
        <f>AP40/AQ40</f>
        <v>987.5</v>
      </c>
      <c r="AS40" s="9" t="s">
        <v>84</v>
      </c>
      <c r="AT40" s="9" t="s">
        <v>85</v>
      </c>
      <c r="AU40" s="21">
        <v>171</v>
      </c>
    </row>
    <row r="41" spans="1:47" ht="11.25" x14ac:dyDescent="0.15">
      <c r="A41" s="8"/>
      <c r="B41" s="9" t="s">
        <v>65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>
        <v>3000</v>
      </c>
      <c r="R41" s="14">
        <v>3500</v>
      </c>
      <c r="S41" s="14">
        <v>4500</v>
      </c>
      <c r="T41" s="14">
        <v>4500</v>
      </c>
      <c r="U41" s="14">
        <v>4500</v>
      </c>
      <c r="V41" s="14">
        <v>4500</v>
      </c>
      <c r="W41" s="14">
        <v>4000</v>
      </c>
      <c r="X41" s="14">
        <v>3000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0"/>
      <c r="AK41" s="10"/>
      <c r="AL41" s="10"/>
      <c r="AM41" s="14"/>
      <c r="AN41" s="14"/>
      <c r="AO41" s="14"/>
      <c r="AP41" s="7">
        <f>SUM(C41:AO41)</f>
        <v>31500</v>
      </c>
      <c r="AQ41" s="7">
        <f>COUNTA(C41:AO41)</f>
        <v>8</v>
      </c>
      <c r="AR41" s="25">
        <f>AP41/AQ41</f>
        <v>3937.5</v>
      </c>
      <c r="AS41" s="9" t="s">
        <v>65</v>
      </c>
      <c r="AT41" s="14" t="s">
        <v>778</v>
      </c>
      <c r="AU41" s="21">
        <v>114</v>
      </c>
    </row>
    <row r="42" spans="1:47" ht="11.25" x14ac:dyDescent="0.15">
      <c r="A42" s="8"/>
      <c r="B42" s="9" t="s">
        <v>27</v>
      </c>
      <c r="C42" s="14"/>
      <c r="D42" s="14"/>
      <c r="E42" s="14">
        <v>2800</v>
      </c>
      <c r="F42" s="14">
        <v>2200</v>
      </c>
      <c r="G42" s="14">
        <v>2500</v>
      </c>
      <c r="H42" s="14">
        <v>2500</v>
      </c>
      <c r="I42" s="14">
        <v>2500</v>
      </c>
      <c r="J42" s="14">
        <v>3000</v>
      </c>
      <c r="K42" s="14">
        <v>3200</v>
      </c>
      <c r="L42" s="14">
        <v>3200</v>
      </c>
      <c r="M42" s="14">
        <v>3000</v>
      </c>
      <c r="N42" s="14">
        <v>3200</v>
      </c>
      <c r="O42" s="14">
        <v>3200</v>
      </c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0"/>
      <c r="AK42" s="10"/>
      <c r="AL42" s="10"/>
      <c r="AM42" s="14"/>
      <c r="AN42" s="14"/>
      <c r="AO42" s="14"/>
      <c r="AP42" s="7">
        <f>SUM(C42:AO42)</f>
        <v>31300</v>
      </c>
      <c r="AQ42" s="7">
        <f>COUNTA(C42:AO42)</f>
        <v>11</v>
      </c>
      <c r="AR42" s="25">
        <f>AP42/AQ42</f>
        <v>2845.4545454545455</v>
      </c>
      <c r="AS42" s="9" t="s">
        <v>27</v>
      </c>
      <c r="AT42" s="9" t="s">
        <v>28</v>
      </c>
      <c r="AU42" s="21">
        <v>253</v>
      </c>
    </row>
    <row r="43" spans="1:47" ht="11.25" x14ac:dyDescent="0.15">
      <c r="A43" s="8" t="s">
        <v>33</v>
      </c>
      <c r="B43" s="9" t="s">
        <v>36</v>
      </c>
      <c r="C43" s="14">
        <v>800</v>
      </c>
      <c r="D43" s="14">
        <v>400</v>
      </c>
      <c r="E43" s="14"/>
      <c r="F43" s="14">
        <v>700</v>
      </c>
      <c r="G43" s="14">
        <v>1200</v>
      </c>
      <c r="H43" s="14">
        <v>2400</v>
      </c>
      <c r="I43" s="14">
        <v>2000</v>
      </c>
      <c r="J43" s="14">
        <v>2000</v>
      </c>
      <c r="K43" s="14">
        <v>2000</v>
      </c>
      <c r="L43" s="14">
        <v>2000</v>
      </c>
      <c r="M43" s="14">
        <v>1200</v>
      </c>
      <c r="N43" s="14">
        <v>1500</v>
      </c>
      <c r="O43" s="14">
        <v>1800</v>
      </c>
      <c r="P43" s="14">
        <v>1800</v>
      </c>
      <c r="Q43" s="14">
        <v>2000</v>
      </c>
      <c r="R43" s="14">
        <v>1750</v>
      </c>
      <c r="S43" s="14">
        <v>2000</v>
      </c>
      <c r="T43" s="14">
        <v>1500</v>
      </c>
      <c r="U43" s="14">
        <v>1500</v>
      </c>
      <c r="V43" s="14">
        <v>1000</v>
      </c>
      <c r="W43" s="14"/>
      <c r="X43" s="14">
        <v>600</v>
      </c>
      <c r="Y43" s="14">
        <v>600</v>
      </c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0"/>
      <c r="AK43" s="10"/>
      <c r="AL43" s="10"/>
      <c r="AM43" s="14"/>
      <c r="AN43" s="14"/>
      <c r="AO43" s="14"/>
      <c r="AP43" s="7">
        <f>SUM(C43:AO43)</f>
        <v>30750</v>
      </c>
      <c r="AQ43" s="7">
        <f>COUNTA(C43:AO43)</f>
        <v>21</v>
      </c>
      <c r="AR43" s="25">
        <f>AP43/AQ43</f>
        <v>1464.2857142857142</v>
      </c>
      <c r="AS43" s="9" t="s">
        <v>36</v>
      </c>
      <c r="AT43" s="9" t="s">
        <v>37</v>
      </c>
      <c r="AU43" s="21">
        <v>27</v>
      </c>
    </row>
    <row r="44" spans="1:47" ht="11.25" x14ac:dyDescent="0.15">
      <c r="A44" s="8"/>
      <c r="B44" s="9" t="s">
        <v>38</v>
      </c>
      <c r="C44" s="14"/>
      <c r="D44" s="14"/>
      <c r="E44" s="14"/>
      <c r="F44" s="14">
        <v>2200</v>
      </c>
      <c r="G44" s="14">
        <v>2500</v>
      </c>
      <c r="H44" s="14">
        <v>3000</v>
      </c>
      <c r="I44" s="14">
        <v>2400</v>
      </c>
      <c r="J44" s="14">
        <v>2700</v>
      </c>
      <c r="K44" s="14">
        <v>3000</v>
      </c>
      <c r="L44" s="14">
        <v>3000</v>
      </c>
      <c r="M44" s="14">
        <v>3000</v>
      </c>
      <c r="N44" s="14">
        <v>3000</v>
      </c>
      <c r="O44" s="14">
        <v>3000</v>
      </c>
      <c r="P44" s="14">
        <v>2500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0"/>
      <c r="AK44" s="10"/>
      <c r="AL44" s="10"/>
      <c r="AM44" s="14"/>
      <c r="AN44" s="14"/>
      <c r="AO44" s="14"/>
      <c r="AP44" s="7">
        <f>SUM(C44:AO44)</f>
        <v>30300</v>
      </c>
      <c r="AQ44" s="7">
        <f>COUNTA(C44:AO44)</f>
        <v>11</v>
      </c>
      <c r="AR44" s="25">
        <f>AP44/AQ44</f>
        <v>2754.5454545454545</v>
      </c>
      <c r="AS44" s="9" t="s">
        <v>38</v>
      </c>
      <c r="AT44" s="9" t="s">
        <v>39</v>
      </c>
      <c r="AU44" s="21">
        <v>46</v>
      </c>
    </row>
    <row r="45" spans="1:47" ht="11.25" x14ac:dyDescent="0.15">
      <c r="A45" s="8"/>
      <c r="B45" s="9" t="s">
        <v>25</v>
      </c>
      <c r="C45" s="14">
        <v>2000</v>
      </c>
      <c r="D45" s="14">
        <v>1990</v>
      </c>
      <c r="E45" s="14">
        <v>1991</v>
      </c>
      <c r="F45" s="14">
        <v>2236</v>
      </c>
      <c r="G45" s="14">
        <v>3000</v>
      </c>
      <c r="H45" s="14">
        <v>1500</v>
      </c>
      <c r="I45" s="14">
        <v>2400</v>
      </c>
      <c r="J45" s="14">
        <v>2980</v>
      </c>
      <c r="K45" s="14">
        <v>3000</v>
      </c>
      <c r="L45" s="14">
        <v>3240</v>
      </c>
      <c r="M45" s="14">
        <v>3500</v>
      </c>
      <c r="N45" s="14">
        <v>2400</v>
      </c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0"/>
      <c r="AK45" s="10"/>
      <c r="AL45" s="10"/>
      <c r="AM45" s="14"/>
      <c r="AN45" s="14"/>
      <c r="AO45" s="14"/>
      <c r="AP45" s="7">
        <f>SUM(C45:AO45)</f>
        <v>30237</v>
      </c>
      <c r="AQ45" s="7">
        <f>COUNTA(C45:AO45)</f>
        <v>12</v>
      </c>
      <c r="AR45" s="25">
        <f>AP45/AQ45</f>
        <v>2519.75</v>
      </c>
      <c r="AS45" s="9" t="s">
        <v>25</v>
      </c>
      <c r="AT45" s="9" t="s">
        <v>26</v>
      </c>
      <c r="AU45" s="21">
        <v>357</v>
      </c>
    </row>
    <row r="46" spans="1:47" ht="11.25" x14ac:dyDescent="0.15">
      <c r="A46" s="8"/>
      <c r="B46" s="9" t="s">
        <v>31</v>
      </c>
      <c r="C46" s="14"/>
      <c r="D46" s="14"/>
      <c r="E46" s="14">
        <v>1600</v>
      </c>
      <c r="F46" s="14">
        <v>2700</v>
      </c>
      <c r="G46" s="14">
        <v>3000</v>
      </c>
      <c r="H46" s="14">
        <v>3000</v>
      </c>
      <c r="I46" s="14">
        <v>3000</v>
      </c>
      <c r="J46" s="14">
        <v>3300</v>
      </c>
      <c r="K46" s="14">
        <v>3000</v>
      </c>
      <c r="L46" s="14">
        <v>3500</v>
      </c>
      <c r="M46" s="14">
        <v>3300</v>
      </c>
      <c r="N46" s="14">
        <v>3600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0"/>
      <c r="AK46" s="10"/>
      <c r="AL46" s="10"/>
      <c r="AM46" s="14"/>
      <c r="AN46" s="14"/>
      <c r="AO46" s="14"/>
      <c r="AP46" s="7">
        <f>SUM(C46:AO46)</f>
        <v>30000</v>
      </c>
      <c r="AQ46" s="7">
        <f>COUNTA(C46:AO46)</f>
        <v>10</v>
      </c>
      <c r="AR46" s="25">
        <f>AP46/AQ46</f>
        <v>3000</v>
      </c>
      <c r="AS46" s="9" t="s">
        <v>31</v>
      </c>
      <c r="AT46" s="9" t="s">
        <v>32</v>
      </c>
      <c r="AU46" s="21">
        <v>166</v>
      </c>
    </row>
    <row r="47" spans="1:47" ht="11.25" x14ac:dyDescent="0.15">
      <c r="A47" s="8"/>
      <c r="B47" s="9" t="s">
        <v>40</v>
      </c>
      <c r="C47" s="14"/>
      <c r="D47" s="14"/>
      <c r="E47" s="14"/>
      <c r="F47" s="14">
        <v>2000</v>
      </c>
      <c r="G47" s="14">
        <v>3000</v>
      </c>
      <c r="H47" s="14">
        <v>3000</v>
      </c>
      <c r="I47" s="14">
        <v>3000</v>
      </c>
      <c r="J47" s="14">
        <v>2600</v>
      </c>
      <c r="K47" s="14">
        <v>3500</v>
      </c>
      <c r="L47" s="14">
        <v>3200</v>
      </c>
      <c r="M47" s="14">
        <v>3000</v>
      </c>
      <c r="N47" s="14">
        <v>3000</v>
      </c>
      <c r="O47" s="14">
        <v>3000</v>
      </c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0"/>
      <c r="AK47" s="10"/>
      <c r="AL47" s="10"/>
      <c r="AM47" s="14"/>
      <c r="AN47" s="14"/>
      <c r="AO47" s="14"/>
      <c r="AP47" s="7">
        <f>SUM(C47:AO47)</f>
        <v>29300</v>
      </c>
      <c r="AQ47" s="7">
        <f>COUNTA(C47:AO47)</f>
        <v>10</v>
      </c>
      <c r="AR47" s="25">
        <f>AP47/AQ47</f>
        <v>2930</v>
      </c>
      <c r="AS47" s="9" t="s">
        <v>40</v>
      </c>
      <c r="AT47" s="9" t="s">
        <v>41</v>
      </c>
      <c r="AU47" s="21">
        <v>30</v>
      </c>
    </row>
    <row r="48" spans="1:47" ht="11.25" x14ac:dyDescent="0.15">
      <c r="A48" s="8"/>
      <c r="B48" s="9" t="s">
        <v>23</v>
      </c>
      <c r="C48" s="14">
        <v>2800</v>
      </c>
      <c r="D48" s="14">
        <v>3500</v>
      </c>
      <c r="E48" s="14">
        <v>2900</v>
      </c>
      <c r="F48" s="14">
        <v>2500</v>
      </c>
      <c r="G48" s="14">
        <v>2500</v>
      </c>
      <c r="H48" s="14">
        <v>2400</v>
      </c>
      <c r="I48" s="14">
        <v>1800</v>
      </c>
      <c r="J48" s="14">
        <v>1800</v>
      </c>
      <c r="K48" s="14">
        <v>2000</v>
      </c>
      <c r="L48" s="14">
        <v>2000</v>
      </c>
      <c r="M48" s="14">
        <v>1500</v>
      </c>
      <c r="N48" s="14">
        <v>700</v>
      </c>
      <c r="O48" s="14">
        <v>700</v>
      </c>
      <c r="P48" s="14">
        <v>1000</v>
      </c>
      <c r="Q48" s="14">
        <v>1200</v>
      </c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0"/>
      <c r="AK48" s="10"/>
      <c r="AL48" s="10"/>
      <c r="AM48" s="14"/>
      <c r="AN48" s="14"/>
      <c r="AO48" s="14"/>
      <c r="AP48" s="7">
        <f>SUM(C48:AO48)</f>
        <v>29300</v>
      </c>
      <c r="AQ48" s="7">
        <f>COUNTA(C48:AO48)</f>
        <v>15</v>
      </c>
      <c r="AR48" s="25">
        <f>AP48/AQ48</f>
        <v>1953.3333333333333</v>
      </c>
      <c r="AS48" s="9" t="s">
        <v>23</v>
      </c>
      <c r="AT48" s="9" t="s">
        <v>24</v>
      </c>
      <c r="AU48" s="21">
        <v>113</v>
      </c>
    </row>
    <row r="49" spans="1:47" ht="11.25" x14ac:dyDescent="0.15">
      <c r="A49" s="8"/>
      <c r="B49" s="9" t="s">
        <v>169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>
        <v>2160</v>
      </c>
      <c r="O49" s="14">
        <v>2000</v>
      </c>
      <c r="P49" s="14">
        <v>1680</v>
      </c>
      <c r="Q49" s="14">
        <v>1000</v>
      </c>
      <c r="R49" s="14">
        <v>1000</v>
      </c>
      <c r="S49" s="14">
        <v>2040</v>
      </c>
      <c r="T49" s="14">
        <v>1500</v>
      </c>
      <c r="U49" s="14">
        <v>1200</v>
      </c>
      <c r="V49" s="14">
        <v>1440</v>
      </c>
      <c r="W49" s="14">
        <v>1100</v>
      </c>
      <c r="X49" s="14">
        <v>700</v>
      </c>
      <c r="Y49" s="14">
        <v>1000</v>
      </c>
      <c r="Z49" s="14">
        <v>1440</v>
      </c>
      <c r="AA49" s="14">
        <v>1000</v>
      </c>
      <c r="AB49" s="14">
        <v>1000</v>
      </c>
      <c r="AC49" s="14">
        <v>1000</v>
      </c>
      <c r="AD49" s="14">
        <v>1000</v>
      </c>
      <c r="AE49" s="14">
        <v>1440</v>
      </c>
      <c r="AF49" s="14">
        <v>2000</v>
      </c>
      <c r="AG49" s="14">
        <v>1440</v>
      </c>
      <c r="AH49" s="14">
        <v>2000</v>
      </c>
      <c r="AI49" s="14"/>
      <c r="AJ49" s="10"/>
      <c r="AK49" s="10"/>
      <c r="AL49" s="10"/>
      <c r="AM49" s="14"/>
      <c r="AN49" s="14"/>
      <c r="AO49" s="14"/>
      <c r="AP49" s="7">
        <f>SUM(C49:AO49)</f>
        <v>29140</v>
      </c>
      <c r="AQ49" s="7">
        <f>COUNTA(C49:AO49)</f>
        <v>21</v>
      </c>
      <c r="AR49" s="25">
        <f>AP49/AQ49</f>
        <v>1387.6190476190477</v>
      </c>
      <c r="AS49" s="9" t="s">
        <v>169</v>
      </c>
      <c r="AT49" s="9" t="s">
        <v>170</v>
      </c>
      <c r="AU49" s="21">
        <v>174</v>
      </c>
    </row>
    <row r="50" spans="1:47" ht="11.25" x14ac:dyDescent="0.15">
      <c r="A50" s="8"/>
      <c r="B50" s="9" t="s">
        <v>191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>
        <v>1000</v>
      </c>
      <c r="Q50" s="14">
        <v>1500</v>
      </c>
      <c r="R50" s="14">
        <v>1800</v>
      </c>
      <c r="S50" s="14">
        <v>1800</v>
      </c>
      <c r="T50" s="14">
        <v>1800</v>
      </c>
      <c r="U50" s="14">
        <v>1500</v>
      </c>
      <c r="V50" s="14">
        <v>1500</v>
      </c>
      <c r="W50" s="14">
        <v>1500</v>
      </c>
      <c r="X50" s="14">
        <v>1200</v>
      </c>
      <c r="Y50" s="14">
        <v>1500</v>
      </c>
      <c r="Z50" s="14">
        <v>1200</v>
      </c>
      <c r="AA50" s="14">
        <v>1200</v>
      </c>
      <c r="AB50" s="14">
        <v>1200</v>
      </c>
      <c r="AC50" s="14">
        <v>1200</v>
      </c>
      <c r="AD50" s="14">
        <v>1200</v>
      </c>
      <c r="AE50" s="14">
        <v>1200</v>
      </c>
      <c r="AF50" s="14">
        <v>1200</v>
      </c>
      <c r="AG50" s="14">
        <v>600</v>
      </c>
      <c r="AH50" s="14">
        <v>1200</v>
      </c>
      <c r="AI50" s="14">
        <v>720</v>
      </c>
      <c r="AJ50" s="10">
        <v>600</v>
      </c>
      <c r="AK50" s="10">
        <v>1000</v>
      </c>
      <c r="AL50" s="10">
        <v>1000</v>
      </c>
      <c r="AM50" s="14"/>
      <c r="AN50" s="14"/>
      <c r="AO50" s="14"/>
      <c r="AP50" s="7">
        <f>SUM(C50:AO50)</f>
        <v>28620</v>
      </c>
      <c r="AQ50" s="7">
        <f>COUNTA(C50:AO50)</f>
        <v>23</v>
      </c>
      <c r="AR50" s="25">
        <f>AP50/AQ50</f>
        <v>1244.3478260869565</v>
      </c>
      <c r="AS50" s="9" t="s">
        <v>191</v>
      </c>
      <c r="AT50" s="14" t="s">
        <v>795</v>
      </c>
      <c r="AU50" s="21">
        <v>134</v>
      </c>
    </row>
    <row r="51" spans="1:47" ht="11.25" x14ac:dyDescent="0.15">
      <c r="A51" s="8"/>
      <c r="B51" s="9" t="s">
        <v>44</v>
      </c>
      <c r="C51" s="14"/>
      <c r="D51" s="14"/>
      <c r="E51" s="14">
        <v>2000</v>
      </c>
      <c r="F51" s="14">
        <v>2200</v>
      </c>
      <c r="G51" s="14">
        <v>2200</v>
      </c>
      <c r="H51" s="14">
        <v>2400</v>
      </c>
      <c r="I51" s="14">
        <v>2000</v>
      </c>
      <c r="J51" s="14">
        <v>1500</v>
      </c>
      <c r="K51" s="14">
        <v>1500</v>
      </c>
      <c r="L51" s="14">
        <v>2000</v>
      </c>
      <c r="M51" s="14">
        <v>1500</v>
      </c>
      <c r="N51" s="14">
        <v>1800</v>
      </c>
      <c r="O51" s="14">
        <v>2000</v>
      </c>
      <c r="P51" s="14">
        <v>2000</v>
      </c>
      <c r="Q51" s="14">
        <v>2400</v>
      </c>
      <c r="R51" s="14">
        <v>1200</v>
      </c>
      <c r="S51" s="14">
        <v>1800</v>
      </c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0"/>
      <c r="AK51" s="10"/>
      <c r="AL51" s="10"/>
      <c r="AM51" s="14"/>
      <c r="AN51" s="14"/>
      <c r="AO51" s="14"/>
      <c r="AP51" s="7">
        <f>SUM(C51:AO51)</f>
        <v>28500</v>
      </c>
      <c r="AQ51" s="7">
        <f>COUNTA(C51:AO51)</f>
        <v>15</v>
      </c>
      <c r="AR51" s="25">
        <f>AP51/AQ51</f>
        <v>1900</v>
      </c>
      <c r="AS51" s="9" t="s">
        <v>44</v>
      </c>
      <c r="AT51" s="9" t="s">
        <v>45</v>
      </c>
      <c r="AU51" s="21">
        <v>300</v>
      </c>
    </row>
    <row r="52" spans="1:47" ht="11.25" x14ac:dyDescent="0.15">
      <c r="A52" s="8"/>
      <c r="B52" s="9" t="s">
        <v>117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>
        <v>1500</v>
      </c>
      <c r="Q52" s="14">
        <v>1500</v>
      </c>
      <c r="R52" s="14">
        <v>1900</v>
      </c>
      <c r="S52" s="14">
        <v>2000</v>
      </c>
      <c r="T52" s="14">
        <v>2200</v>
      </c>
      <c r="U52" s="14">
        <v>2100</v>
      </c>
      <c r="V52" s="14">
        <v>2000</v>
      </c>
      <c r="W52" s="14">
        <v>2000</v>
      </c>
      <c r="X52" s="14">
        <v>2000</v>
      </c>
      <c r="Y52" s="14">
        <v>2000</v>
      </c>
      <c r="Z52" s="14">
        <v>2000</v>
      </c>
      <c r="AA52" s="14">
        <v>2000</v>
      </c>
      <c r="AB52" s="14">
        <v>2000</v>
      </c>
      <c r="AC52" s="14">
        <v>1800</v>
      </c>
      <c r="AD52" s="14">
        <v>1200</v>
      </c>
      <c r="AE52" s="14"/>
      <c r="AF52" s="14"/>
      <c r="AG52" s="14"/>
      <c r="AH52" s="14"/>
      <c r="AI52" s="14"/>
      <c r="AJ52" s="10"/>
      <c r="AK52" s="10"/>
      <c r="AL52" s="10"/>
      <c r="AM52" s="14"/>
      <c r="AN52" s="14"/>
      <c r="AO52" s="14"/>
      <c r="AP52" s="7">
        <f>SUM(C52:AO52)</f>
        <v>28200</v>
      </c>
      <c r="AQ52" s="7">
        <f>COUNTA(C52:AO52)</f>
        <v>15</v>
      </c>
      <c r="AR52" s="25">
        <f>AP52/AQ52</f>
        <v>1880</v>
      </c>
      <c r="AS52" s="9" t="s">
        <v>117</v>
      </c>
      <c r="AT52" s="14" t="s">
        <v>763</v>
      </c>
      <c r="AU52" s="21">
        <v>54</v>
      </c>
    </row>
    <row r="53" spans="1:47" ht="11.25" x14ac:dyDescent="0.15">
      <c r="A53" s="8" t="s">
        <v>33</v>
      </c>
      <c r="B53" s="13" t="s">
        <v>34</v>
      </c>
      <c r="C53" s="14"/>
      <c r="D53" s="14"/>
      <c r="E53" s="14"/>
      <c r="F53" s="14">
        <v>3000</v>
      </c>
      <c r="G53" s="14">
        <v>1800</v>
      </c>
      <c r="H53" s="14">
        <v>2000</v>
      </c>
      <c r="I53" s="14">
        <v>1000</v>
      </c>
      <c r="J53" s="14">
        <v>1200</v>
      </c>
      <c r="K53" s="14">
        <v>1000</v>
      </c>
      <c r="L53" s="14">
        <v>1800</v>
      </c>
      <c r="M53" s="14">
        <v>1500</v>
      </c>
      <c r="N53" s="14">
        <v>1000</v>
      </c>
      <c r="O53" s="14">
        <v>2600</v>
      </c>
      <c r="P53" s="14">
        <v>2400</v>
      </c>
      <c r="Q53" s="14">
        <v>2700</v>
      </c>
      <c r="R53" s="14">
        <v>3000</v>
      </c>
      <c r="S53" s="14">
        <v>3000</v>
      </c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0"/>
      <c r="AK53" s="10"/>
      <c r="AL53" s="10"/>
      <c r="AM53" s="14"/>
      <c r="AN53" s="14"/>
      <c r="AO53" s="14"/>
      <c r="AP53" s="7">
        <f>SUM(C53:AO53)</f>
        <v>28000</v>
      </c>
      <c r="AQ53" s="7">
        <f>COUNTA(C53:AO53)</f>
        <v>14</v>
      </c>
      <c r="AR53" s="25">
        <f>AP53/AQ53</f>
        <v>2000</v>
      </c>
      <c r="AS53" s="13" t="s">
        <v>34</v>
      </c>
      <c r="AT53" s="13" t="s">
        <v>35</v>
      </c>
      <c r="AU53" s="21">
        <v>269</v>
      </c>
    </row>
    <row r="54" spans="1:47" ht="11.25" x14ac:dyDescent="0.15">
      <c r="A54" s="8"/>
      <c r="B54" s="9" t="s">
        <v>82</v>
      </c>
      <c r="C54" s="14"/>
      <c r="D54" s="14"/>
      <c r="E54" s="14"/>
      <c r="F54" s="14"/>
      <c r="G54" s="14">
        <v>2400</v>
      </c>
      <c r="H54" s="14">
        <v>2850</v>
      </c>
      <c r="I54" s="14">
        <v>2855</v>
      </c>
      <c r="J54" s="14">
        <v>3351</v>
      </c>
      <c r="K54" s="14">
        <v>3204</v>
      </c>
      <c r="L54" s="14">
        <v>3204</v>
      </c>
      <c r="M54" s="14">
        <v>1543</v>
      </c>
      <c r="N54" s="14">
        <v>2001</v>
      </c>
      <c r="O54" s="14">
        <v>2027</v>
      </c>
      <c r="P54" s="14">
        <v>1825</v>
      </c>
      <c r="Q54" s="14">
        <v>1000</v>
      </c>
      <c r="R54" s="14">
        <v>500</v>
      </c>
      <c r="S54" s="14">
        <v>1000</v>
      </c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0"/>
      <c r="AK54" s="10"/>
      <c r="AL54" s="10"/>
      <c r="AM54" s="14"/>
      <c r="AN54" s="14"/>
      <c r="AO54" s="14"/>
      <c r="AP54" s="7">
        <f>SUM(C54:AO54)</f>
        <v>27760</v>
      </c>
      <c r="AQ54" s="7">
        <f>COUNTA(C54:AO54)</f>
        <v>13</v>
      </c>
      <c r="AR54" s="25">
        <f>AP54/AQ54</f>
        <v>2135.3846153846152</v>
      </c>
      <c r="AS54" s="9" t="s">
        <v>82</v>
      </c>
      <c r="AT54" s="9" t="s">
        <v>83</v>
      </c>
      <c r="AU54" s="21">
        <v>225</v>
      </c>
    </row>
    <row r="55" spans="1:47" ht="11.25" x14ac:dyDescent="0.15">
      <c r="A55" s="8" t="s">
        <v>33</v>
      </c>
      <c r="B55" s="9" t="s">
        <v>50</v>
      </c>
      <c r="C55" s="14"/>
      <c r="D55" s="14"/>
      <c r="E55" s="14">
        <v>600</v>
      </c>
      <c r="F55" s="14">
        <v>1200</v>
      </c>
      <c r="G55" s="14">
        <v>1800</v>
      </c>
      <c r="H55" s="14">
        <v>1500</v>
      </c>
      <c r="I55" s="14">
        <v>1500</v>
      </c>
      <c r="J55" s="14">
        <v>2000</v>
      </c>
      <c r="K55" s="14">
        <v>1800</v>
      </c>
      <c r="L55" s="14">
        <v>1500</v>
      </c>
      <c r="M55" s="14">
        <v>1500</v>
      </c>
      <c r="N55" s="14">
        <v>1500</v>
      </c>
      <c r="O55" s="14">
        <v>2000</v>
      </c>
      <c r="P55" s="14">
        <v>1800</v>
      </c>
      <c r="Q55" s="14">
        <v>3000</v>
      </c>
      <c r="R55" s="14">
        <v>2000</v>
      </c>
      <c r="S55" s="14">
        <v>3000</v>
      </c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0"/>
      <c r="AK55" s="10"/>
      <c r="AL55" s="10"/>
      <c r="AM55" s="14"/>
      <c r="AN55" s="14"/>
      <c r="AO55" s="14"/>
      <c r="AP55" s="7">
        <f>SUM(C55:AO55)</f>
        <v>26700</v>
      </c>
      <c r="AQ55" s="7">
        <f>COUNTA(C55:AO55)</f>
        <v>15</v>
      </c>
      <c r="AR55" s="25">
        <f>AP55/AQ55</f>
        <v>1780</v>
      </c>
      <c r="AS55" s="9" t="s">
        <v>50</v>
      </c>
      <c r="AT55" s="9" t="s">
        <v>51</v>
      </c>
      <c r="AU55" s="21">
        <v>52</v>
      </c>
    </row>
    <row r="56" spans="1:47" ht="11.25" x14ac:dyDescent="0.15">
      <c r="A56" s="8"/>
      <c r="B56" s="9" t="s">
        <v>63</v>
      </c>
      <c r="C56" s="14"/>
      <c r="D56" s="14"/>
      <c r="E56" s="14"/>
      <c r="F56" s="14"/>
      <c r="G56" s="14"/>
      <c r="H56" s="14"/>
      <c r="I56" s="14"/>
      <c r="J56" s="14">
        <v>6000</v>
      </c>
      <c r="K56" s="14">
        <v>5000</v>
      </c>
      <c r="L56" s="14">
        <v>5000</v>
      </c>
      <c r="M56" s="14">
        <v>3000</v>
      </c>
      <c r="N56" s="14">
        <v>3000</v>
      </c>
      <c r="O56" s="14">
        <v>3000</v>
      </c>
      <c r="P56" s="14">
        <v>1000</v>
      </c>
      <c r="Q56" s="14">
        <v>600</v>
      </c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0"/>
      <c r="AK56" s="10"/>
      <c r="AL56" s="10"/>
      <c r="AM56" s="14"/>
      <c r="AN56" s="14"/>
      <c r="AO56" s="14"/>
      <c r="AP56" s="7">
        <f>SUM(C56:AO56)</f>
        <v>26600</v>
      </c>
      <c r="AQ56" s="7">
        <f>COUNTA(C56:AO56)</f>
        <v>8</v>
      </c>
      <c r="AR56" s="25">
        <f>AP56/AQ56</f>
        <v>3325</v>
      </c>
      <c r="AS56" s="9" t="s">
        <v>63</v>
      </c>
      <c r="AT56" s="9" t="s">
        <v>64</v>
      </c>
      <c r="AU56" s="21">
        <v>8</v>
      </c>
    </row>
    <row r="57" spans="1:47" ht="11.25" x14ac:dyDescent="0.15">
      <c r="A57" s="8"/>
      <c r="B57" s="9" t="s">
        <v>360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>
        <v>1200</v>
      </c>
      <c r="U57" s="14">
        <v>1560</v>
      </c>
      <c r="V57" s="14">
        <v>1560</v>
      </c>
      <c r="W57" s="14">
        <v>1200</v>
      </c>
      <c r="X57" s="14">
        <v>1200</v>
      </c>
      <c r="Y57" s="14">
        <v>1200</v>
      </c>
      <c r="Z57" s="14">
        <v>600</v>
      </c>
      <c r="AA57" s="14">
        <v>480</v>
      </c>
      <c r="AB57" s="14">
        <v>1000</v>
      </c>
      <c r="AC57" s="14">
        <v>1200</v>
      </c>
      <c r="AD57" s="14">
        <v>600</v>
      </c>
      <c r="AE57" s="14">
        <v>600</v>
      </c>
      <c r="AF57" s="14">
        <v>600</v>
      </c>
      <c r="AG57" s="14">
        <v>1200</v>
      </c>
      <c r="AH57" s="14">
        <v>1440</v>
      </c>
      <c r="AI57" s="14">
        <v>1800</v>
      </c>
      <c r="AJ57" s="10">
        <v>2000</v>
      </c>
      <c r="AK57" s="10">
        <v>3600</v>
      </c>
      <c r="AL57" s="10">
        <v>3360</v>
      </c>
      <c r="AM57" s="14"/>
      <c r="AN57" s="14"/>
      <c r="AO57" s="14"/>
      <c r="AP57" s="7">
        <f>SUM(C57:AO57)</f>
        <v>26400</v>
      </c>
      <c r="AQ57" s="7">
        <f>COUNTA(C57:AO57)</f>
        <v>19</v>
      </c>
      <c r="AR57" s="25">
        <f>AP57/AQ57</f>
        <v>1389.4736842105262</v>
      </c>
      <c r="AS57" s="9" t="s">
        <v>360</v>
      </c>
      <c r="AT57" s="9" t="s">
        <v>361</v>
      </c>
      <c r="AU57" s="21">
        <v>362</v>
      </c>
    </row>
    <row r="58" spans="1:47" ht="11.25" x14ac:dyDescent="0.15">
      <c r="A58" s="8"/>
      <c r="B58" s="9" t="s">
        <v>111</v>
      </c>
      <c r="C58" s="14"/>
      <c r="D58" s="14"/>
      <c r="E58" s="14"/>
      <c r="F58" s="14">
        <v>2000</v>
      </c>
      <c r="G58" s="14">
        <v>3000</v>
      </c>
      <c r="H58" s="14">
        <v>2400</v>
      </c>
      <c r="I58" s="14">
        <v>2400</v>
      </c>
      <c r="J58" s="14">
        <v>2000</v>
      </c>
      <c r="K58" s="14">
        <v>2000</v>
      </c>
      <c r="L58" s="14">
        <v>2000</v>
      </c>
      <c r="M58" s="14">
        <v>2000</v>
      </c>
      <c r="N58" s="14">
        <v>2000</v>
      </c>
      <c r="O58" s="14">
        <v>2000</v>
      </c>
      <c r="P58" s="14">
        <v>2000</v>
      </c>
      <c r="Q58" s="14">
        <v>1000</v>
      </c>
      <c r="R58" s="14">
        <v>1000</v>
      </c>
      <c r="S58" s="14">
        <v>100</v>
      </c>
      <c r="T58" s="14">
        <v>100</v>
      </c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0"/>
      <c r="AK58" s="10"/>
      <c r="AL58" s="10"/>
      <c r="AM58" s="14"/>
      <c r="AN58" s="14"/>
      <c r="AO58" s="14"/>
      <c r="AP58" s="7">
        <f>SUM(C58:AO58)</f>
        <v>26000</v>
      </c>
      <c r="AQ58" s="7">
        <f>COUNTA(C58:AO58)</f>
        <v>15</v>
      </c>
      <c r="AR58" s="25">
        <f>AP58/AQ58</f>
        <v>1733.3333333333333</v>
      </c>
      <c r="AS58" s="9" t="s">
        <v>111</v>
      </c>
      <c r="AT58" s="9" t="s">
        <v>112</v>
      </c>
      <c r="AU58" s="21">
        <v>284</v>
      </c>
    </row>
    <row r="59" spans="1:47" ht="11.25" x14ac:dyDescent="0.15">
      <c r="A59" s="8"/>
      <c r="B59" s="9" t="s">
        <v>148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>
        <v>1500</v>
      </c>
      <c r="O59" s="14">
        <v>1500</v>
      </c>
      <c r="P59" s="14">
        <v>1200</v>
      </c>
      <c r="Q59" s="14">
        <v>1200</v>
      </c>
      <c r="R59" s="14">
        <v>1200</v>
      </c>
      <c r="S59" s="14">
        <v>1200</v>
      </c>
      <c r="T59" s="14">
        <v>1200</v>
      </c>
      <c r="U59" s="14">
        <v>1200</v>
      </c>
      <c r="V59" s="14">
        <v>1200</v>
      </c>
      <c r="W59" s="14">
        <v>1200</v>
      </c>
      <c r="X59" s="14">
        <v>1200</v>
      </c>
      <c r="Y59" s="14">
        <v>1000</v>
      </c>
      <c r="Z59" s="14">
        <v>1000</v>
      </c>
      <c r="AA59" s="14">
        <v>1000</v>
      </c>
      <c r="AB59" s="14">
        <v>1000</v>
      </c>
      <c r="AC59" s="14">
        <v>1000</v>
      </c>
      <c r="AD59" s="14">
        <v>1000</v>
      </c>
      <c r="AE59" s="14">
        <v>1000</v>
      </c>
      <c r="AF59" s="14">
        <v>1000</v>
      </c>
      <c r="AG59" s="14">
        <v>600</v>
      </c>
      <c r="AH59" s="14">
        <v>600</v>
      </c>
      <c r="AI59" s="14">
        <v>600</v>
      </c>
      <c r="AJ59" s="10">
        <v>600</v>
      </c>
      <c r="AK59" s="10">
        <v>600</v>
      </c>
      <c r="AL59" s="10">
        <v>600</v>
      </c>
      <c r="AM59" s="14"/>
      <c r="AN59" s="14"/>
      <c r="AO59" s="14"/>
      <c r="AP59" s="7">
        <f>SUM(C59:AO59)</f>
        <v>25400</v>
      </c>
      <c r="AQ59" s="7">
        <f>COUNTA(C59:AO59)</f>
        <v>25</v>
      </c>
      <c r="AR59" s="25">
        <f>AP59/AQ59</f>
        <v>1016</v>
      </c>
      <c r="AS59" s="9" t="s">
        <v>148</v>
      </c>
      <c r="AT59" s="9" t="s">
        <v>149</v>
      </c>
      <c r="AU59" s="21">
        <v>262</v>
      </c>
    </row>
    <row r="60" spans="1:47" ht="11.25" x14ac:dyDescent="0.15">
      <c r="A60" s="8"/>
      <c r="B60" s="9" t="s">
        <v>61</v>
      </c>
      <c r="C60" s="14"/>
      <c r="D60" s="14"/>
      <c r="E60" s="14"/>
      <c r="F60" s="14"/>
      <c r="G60" s="14"/>
      <c r="H60" s="14"/>
      <c r="I60" s="14"/>
      <c r="J60" s="14">
        <v>2400</v>
      </c>
      <c r="K60" s="14">
        <v>3000</v>
      </c>
      <c r="L60" s="14">
        <v>2400</v>
      </c>
      <c r="M60" s="14">
        <v>2400</v>
      </c>
      <c r="N60" s="14">
        <v>2400</v>
      </c>
      <c r="O60" s="14">
        <v>3000</v>
      </c>
      <c r="P60" s="14">
        <v>3600</v>
      </c>
      <c r="Q60" s="14">
        <v>2000</v>
      </c>
      <c r="R60" s="14">
        <v>2000</v>
      </c>
      <c r="S60" s="14">
        <v>2000</v>
      </c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0"/>
      <c r="AK60" s="10"/>
      <c r="AL60" s="10"/>
      <c r="AM60" s="14"/>
      <c r="AN60" s="14"/>
      <c r="AO60" s="14"/>
      <c r="AP60" s="7">
        <f>SUM(C60:AO60)</f>
        <v>25200</v>
      </c>
      <c r="AQ60" s="7">
        <f>COUNTA(C60:AO60)</f>
        <v>10</v>
      </c>
      <c r="AR60" s="25">
        <f>AP60/AQ60</f>
        <v>2520</v>
      </c>
      <c r="AS60" s="9" t="s">
        <v>61</v>
      </c>
      <c r="AT60" s="9" t="s">
        <v>62</v>
      </c>
      <c r="AU60" s="21">
        <v>305</v>
      </c>
    </row>
    <row r="61" spans="1:47" ht="11.25" x14ac:dyDescent="0.15">
      <c r="A61" s="8"/>
      <c r="B61" s="9" t="s">
        <v>66</v>
      </c>
      <c r="C61" s="14">
        <v>1500</v>
      </c>
      <c r="D61" s="14">
        <v>1800</v>
      </c>
      <c r="E61" s="14">
        <v>1800</v>
      </c>
      <c r="F61" s="14">
        <v>2160</v>
      </c>
      <c r="G61" s="14">
        <v>2400</v>
      </c>
      <c r="H61" s="14">
        <v>2500</v>
      </c>
      <c r="I61" s="14">
        <v>2520</v>
      </c>
      <c r="J61" s="14">
        <v>2160</v>
      </c>
      <c r="K61" s="14">
        <v>1601</v>
      </c>
      <c r="L61" s="14">
        <v>1801</v>
      </c>
      <c r="M61" s="14">
        <v>2400</v>
      </c>
      <c r="N61" s="14">
        <v>2400</v>
      </c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0"/>
      <c r="AK61" s="10"/>
      <c r="AL61" s="10"/>
      <c r="AM61" s="14"/>
      <c r="AN61" s="14"/>
      <c r="AO61" s="14"/>
      <c r="AP61" s="7">
        <f>SUM(C61:AO61)</f>
        <v>25042</v>
      </c>
      <c r="AQ61" s="7">
        <f>COUNTA(C61:AO61)</f>
        <v>12</v>
      </c>
      <c r="AR61" s="25">
        <f>AP61/AQ61</f>
        <v>2086.8333333333335</v>
      </c>
      <c r="AS61" s="9" t="s">
        <v>66</v>
      </c>
      <c r="AT61" s="9" t="s">
        <v>67</v>
      </c>
      <c r="AU61" s="21">
        <v>324</v>
      </c>
    </row>
    <row r="62" spans="1:47" ht="11.25" x14ac:dyDescent="0.15">
      <c r="A62" s="8"/>
      <c r="B62" s="9" t="s">
        <v>165</v>
      </c>
      <c r="C62" s="14">
        <v>1000</v>
      </c>
      <c r="D62" s="14">
        <v>1100</v>
      </c>
      <c r="E62" s="14">
        <v>1000</v>
      </c>
      <c r="F62" s="14">
        <v>500</v>
      </c>
      <c r="G62" s="14">
        <v>500</v>
      </c>
      <c r="H62" s="14">
        <v>500</v>
      </c>
      <c r="I62" s="14">
        <v>300</v>
      </c>
      <c r="J62" s="14">
        <v>50</v>
      </c>
      <c r="K62" s="14">
        <v>120</v>
      </c>
      <c r="L62" s="14">
        <v>120</v>
      </c>
      <c r="M62" s="14">
        <v>150</v>
      </c>
      <c r="N62" s="14">
        <v>500</v>
      </c>
      <c r="O62" s="14">
        <v>300</v>
      </c>
      <c r="P62" s="14">
        <v>300</v>
      </c>
      <c r="Q62" s="14">
        <v>550</v>
      </c>
      <c r="R62" s="14">
        <v>500</v>
      </c>
      <c r="S62" s="14">
        <v>1000</v>
      </c>
      <c r="T62" s="14">
        <v>1000</v>
      </c>
      <c r="U62" s="14">
        <v>1000</v>
      </c>
      <c r="V62" s="14">
        <v>1000</v>
      </c>
      <c r="W62" s="14">
        <v>1000</v>
      </c>
      <c r="X62" s="14">
        <v>1000</v>
      </c>
      <c r="Y62" s="14">
        <v>1000</v>
      </c>
      <c r="Z62" s="14">
        <v>750</v>
      </c>
      <c r="AA62" s="14">
        <v>500</v>
      </c>
      <c r="AB62" s="14">
        <v>800</v>
      </c>
      <c r="AC62" s="14">
        <v>500</v>
      </c>
      <c r="AD62" s="14">
        <v>1000</v>
      </c>
      <c r="AE62" s="14">
        <v>1000</v>
      </c>
      <c r="AF62" s="14">
        <v>1000</v>
      </c>
      <c r="AG62" s="14">
        <v>1000</v>
      </c>
      <c r="AH62" s="14">
        <v>1000</v>
      </c>
      <c r="AI62" s="14">
        <v>1000</v>
      </c>
      <c r="AJ62" s="10">
        <v>800</v>
      </c>
      <c r="AK62" s="10">
        <v>700</v>
      </c>
      <c r="AL62" s="10">
        <v>500</v>
      </c>
      <c r="AM62" s="14"/>
      <c r="AN62" s="14"/>
      <c r="AO62" s="14"/>
      <c r="AP62" s="7">
        <f>SUM(C62:AO62)</f>
        <v>25040</v>
      </c>
      <c r="AQ62" s="7">
        <f>COUNTA(C62:AO62)</f>
        <v>36</v>
      </c>
      <c r="AR62" s="25">
        <f>AP62/AQ62</f>
        <v>695.55555555555554</v>
      </c>
      <c r="AS62" s="9" t="s">
        <v>165</v>
      </c>
      <c r="AT62" s="9" t="s">
        <v>166</v>
      </c>
      <c r="AU62" s="21">
        <v>334</v>
      </c>
    </row>
    <row r="63" spans="1:47" ht="11.25" x14ac:dyDescent="0.15">
      <c r="A63" s="8"/>
      <c r="B63" s="9" t="s">
        <v>97</v>
      </c>
      <c r="C63" s="14"/>
      <c r="D63" s="14"/>
      <c r="E63" s="14"/>
      <c r="F63" s="14"/>
      <c r="G63" s="14"/>
      <c r="H63" s="14"/>
      <c r="I63" s="14"/>
      <c r="J63" s="14">
        <v>2000</v>
      </c>
      <c r="K63" s="14">
        <v>2000</v>
      </c>
      <c r="L63" s="14">
        <v>1500</v>
      </c>
      <c r="M63" s="14">
        <v>1800</v>
      </c>
      <c r="N63" s="14">
        <v>1500</v>
      </c>
      <c r="O63" s="14">
        <v>2000</v>
      </c>
      <c r="P63" s="14">
        <v>1500</v>
      </c>
      <c r="Q63" s="14">
        <v>1500</v>
      </c>
      <c r="R63" s="14">
        <v>1500</v>
      </c>
      <c r="S63" s="14">
        <v>1200</v>
      </c>
      <c r="T63" s="14">
        <v>600</v>
      </c>
      <c r="U63" s="14">
        <v>1500</v>
      </c>
      <c r="V63" s="14">
        <v>1500</v>
      </c>
      <c r="W63" s="14">
        <v>1500</v>
      </c>
      <c r="X63" s="14">
        <v>1200</v>
      </c>
      <c r="Y63" s="14">
        <v>1500</v>
      </c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0"/>
      <c r="AK63" s="10"/>
      <c r="AL63" s="10"/>
      <c r="AM63" s="14"/>
      <c r="AN63" s="14"/>
      <c r="AO63" s="14"/>
      <c r="AP63" s="7">
        <f>SUM(C63:AO63)</f>
        <v>24300</v>
      </c>
      <c r="AQ63" s="7">
        <f>COUNTA(C63:AO63)</f>
        <v>16</v>
      </c>
      <c r="AR63" s="25">
        <f>AP63/AQ63</f>
        <v>1518.75</v>
      </c>
      <c r="AS63" s="9" t="s">
        <v>97</v>
      </c>
      <c r="AT63" s="9" t="s">
        <v>98</v>
      </c>
      <c r="AU63" s="21">
        <v>348</v>
      </c>
    </row>
    <row r="64" spans="1:47" ht="11.25" x14ac:dyDescent="0.15">
      <c r="A64" s="8"/>
      <c r="B64" s="9" t="s">
        <v>185</v>
      </c>
      <c r="C64" s="14"/>
      <c r="D64" s="14"/>
      <c r="E64" s="14">
        <v>2500</v>
      </c>
      <c r="F64" s="14">
        <v>2500</v>
      </c>
      <c r="G64" s="14">
        <v>2500</v>
      </c>
      <c r="H64" s="14">
        <v>2500</v>
      </c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>
        <v>4500</v>
      </c>
      <c r="AJ64" s="10">
        <v>3600</v>
      </c>
      <c r="AK64" s="10">
        <v>3000</v>
      </c>
      <c r="AL64" s="10">
        <v>3000</v>
      </c>
      <c r="AM64" s="14"/>
      <c r="AN64" s="14"/>
      <c r="AO64" s="14"/>
      <c r="AP64" s="7">
        <f>SUM(C64:AO64)</f>
        <v>24100</v>
      </c>
      <c r="AQ64" s="7">
        <f>COUNTA(C64:AO64)</f>
        <v>8</v>
      </c>
      <c r="AR64" s="25">
        <f>AP64/AQ64</f>
        <v>3012.5</v>
      </c>
      <c r="AS64" s="9" t="s">
        <v>185</v>
      </c>
      <c r="AT64" s="9" t="s">
        <v>186</v>
      </c>
      <c r="AU64" s="21">
        <v>21</v>
      </c>
    </row>
    <row r="65" spans="1:47" ht="11.25" x14ac:dyDescent="0.15">
      <c r="A65" s="8"/>
      <c r="B65" s="9" t="s">
        <v>729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>
        <v>3600</v>
      </c>
      <c r="W65" s="14">
        <v>2400</v>
      </c>
      <c r="X65" s="14">
        <v>1500</v>
      </c>
      <c r="Y65" s="14">
        <v>900</v>
      </c>
      <c r="Z65" s="14">
        <v>1800</v>
      </c>
      <c r="AA65" s="14">
        <v>1000</v>
      </c>
      <c r="AB65" s="14">
        <v>2400</v>
      </c>
      <c r="AC65" s="14">
        <v>800</v>
      </c>
      <c r="AD65" s="14">
        <v>1000</v>
      </c>
      <c r="AE65" s="14">
        <v>800</v>
      </c>
      <c r="AF65" s="14">
        <v>3000</v>
      </c>
      <c r="AG65" s="14">
        <v>900</v>
      </c>
      <c r="AH65" s="14">
        <v>500</v>
      </c>
      <c r="AI65" s="14">
        <v>600</v>
      </c>
      <c r="AJ65" s="10">
        <v>700</v>
      </c>
      <c r="AK65" s="10">
        <v>1000</v>
      </c>
      <c r="AL65" s="10">
        <v>700</v>
      </c>
      <c r="AM65" s="14"/>
      <c r="AN65" s="14"/>
      <c r="AO65" s="14"/>
      <c r="AP65" s="7">
        <f>SUM(C65:AO65)</f>
        <v>23600</v>
      </c>
      <c r="AQ65" s="7">
        <f>COUNTA(C65:AO65)</f>
        <v>17</v>
      </c>
      <c r="AR65" s="25">
        <f>AP65/AQ65</f>
        <v>1388.2352941176471</v>
      </c>
      <c r="AS65" s="9" t="s">
        <v>729</v>
      </c>
      <c r="AT65" s="9" t="s">
        <v>794</v>
      </c>
      <c r="AU65" s="21">
        <v>379</v>
      </c>
    </row>
    <row r="66" spans="1:47" ht="11.25" x14ac:dyDescent="0.15">
      <c r="A66" s="8"/>
      <c r="B66" s="9" t="s">
        <v>76</v>
      </c>
      <c r="C66" s="14"/>
      <c r="D66" s="14"/>
      <c r="E66" s="14"/>
      <c r="F66" s="14"/>
      <c r="G66" s="14">
        <v>1400</v>
      </c>
      <c r="H66" s="14">
        <v>2400</v>
      </c>
      <c r="I66" s="14">
        <v>2400</v>
      </c>
      <c r="J66" s="14">
        <v>2400</v>
      </c>
      <c r="K66" s="14">
        <v>2400</v>
      </c>
      <c r="L66" s="14">
        <v>2400</v>
      </c>
      <c r="M66" s="14">
        <v>2400</v>
      </c>
      <c r="N66" s="14">
        <v>3000</v>
      </c>
      <c r="O66" s="14">
        <v>2400</v>
      </c>
      <c r="P66" s="14">
        <v>2000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0"/>
      <c r="AK66" s="10"/>
      <c r="AL66" s="10"/>
      <c r="AM66" s="14"/>
      <c r="AN66" s="14"/>
      <c r="AO66" s="14"/>
      <c r="AP66" s="7">
        <f>SUM(C66:AO66)</f>
        <v>23200</v>
      </c>
      <c r="AQ66" s="7">
        <f>COUNTA(C66:AO66)</f>
        <v>10</v>
      </c>
      <c r="AR66" s="25">
        <f>AP66/AQ66</f>
        <v>2320</v>
      </c>
      <c r="AS66" s="9" t="s">
        <v>76</v>
      </c>
      <c r="AT66" s="9" t="s">
        <v>77</v>
      </c>
      <c r="AU66" s="21">
        <v>154</v>
      </c>
    </row>
    <row r="67" spans="1:47" ht="11.25" x14ac:dyDescent="0.15">
      <c r="A67" s="8"/>
      <c r="B67" s="9" t="s">
        <v>400</v>
      </c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>
        <v>1200</v>
      </c>
      <c r="R67" s="14">
        <v>1200</v>
      </c>
      <c r="S67" s="14">
        <v>1200</v>
      </c>
      <c r="T67" s="14">
        <v>1000</v>
      </c>
      <c r="U67" s="14">
        <v>600</v>
      </c>
      <c r="V67" s="14">
        <v>120</v>
      </c>
      <c r="W67" s="14">
        <v>500</v>
      </c>
      <c r="X67" s="14">
        <v>200</v>
      </c>
      <c r="Y67" s="14">
        <v>360</v>
      </c>
      <c r="Z67" s="14">
        <v>360</v>
      </c>
      <c r="AA67" s="14">
        <v>600</v>
      </c>
      <c r="AB67" s="14">
        <v>600</v>
      </c>
      <c r="AC67" s="14">
        <v>1200</v>
      </c>
      <c r="AD67" s="14">
        <v>1200</v>
      </c>
      <c r="AE67" s="14">
        <v>1200</v>
      </c>
      <c r="AF67" s="14">
        <v>1200</v>
      </c>
      <c r="AG67" s="14">
        <v>1200</v>
      </c>
      <c r="AH67" s="14">
        <v>1800</v>
      </c>
      <c r="AI67" s="14">
        <v>2000</v>
      </c>
      <c r="AJ67" s="10">
        <v>1800</v>
      </c>
      <c r="AK67" s="10">
        <v>1800</v>
      </c>
      <c r="AL67" s="10">
        <v>1800</v>
      </c>
      <c r="AM67" s="14"/>
      <c r="AN67" s="14"/>
      <c r="AO67" s="14"/>
      <c r="AP67" s="7">
        <f>SUM(C67:AO67)</f>
        <v>23140</v>
      </c>
      <c r="AQ67" s="7">
        <f>COUNTA(C67:AO67)</f>
        <v>22</v>
      </c>
      <c r="AR67" s="25">
        <f>AP67/AQ67</f>
        <v>1051.8181818181818</v>
      </c>
      <c r="AS67" s="9" t="s">
        <v>400</v>
      </c>
      <c r="AT67" s="14" t="s">
        <v>771</v>
      </c>
      <c r="AU67" s="21">
        <v>188</v>
      </c>
    </row>
    <row r="68" spans="1:47" ht="11.25" x14ac:dyDescent="0.15">
      <c r="A68" s="8"/>
      <c r="B68" s="9" t="s">
        <v>225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>
        <v>500</v>
      </c>
      <c r="N68" s="14">
        <v>500</v>
      </c>
      <c r="O68" s="14">
        <v>700</v>
      </c>
      <c r="P68" s="14">
        <v>900</v>
      </c>
      <c r="Q68" s="14">
        <v>1000</v>
      </c>
      <c r="R68" s="14">
        <v>1000</v>
      </c>
      <c r="S68" s="14">
        <v>1000</v>
      </c>
      <c r="T68" s="14">
        <v>1000</v>
      </c>
      <c r="U68" s="14">
        <v>1000</v>
      </c>
      <c r="V68" s="14">
        <v>1000</v>
      </c>
      <c r="W68" s="14">
        <v>1000</v>
      </c>
      <c r="X68" s="14">
        <v>1000</v>
      </c>
      <c r="Y68" s="14">
        <v>1000</v>
      </c>
      <c r="Z68" s="14">
        <v>1000</v>
      </c>
      <c r="AA68" s="14">
        <v>1000</v>
      </c>
      <c r="AB68" s="14">
        <v>1000</v>
      </c>
      <c r="AC68" s="14">
        <v>1000</v>
      </c>
      <c r="AD68" s="14">
        <v>800</v>
      </c>
      <c r="AE68" s="14">
        <v>800</v>
      </c>
      <c r="AF68" s="14">
        <v>800</v>
      </c>
      <c r="AG68" s="14">
        <v>800</v>
      </c>
      <c r="AH68" s="14">
        <v>800</v>
      </c>
      <c r="AI68" s="14">
        <v>800</v>
      </c>
      <c r="AJ68" s="10">
        <v>900</v>
      </c>
      <c r="AK68" s="10">
        <v>800</v>
      </c>
      <c r="AL68" s="10">
        <v>900</v>
      </c>
      <c r="AM68" s="14"/>
      <c r="AN68" s="14"/>
      <c r="AO68" s="14"/>
      <c r="AP68" s="7">
        <f>SUM(C68:AO68)</f>
        <v>23000</v>
      </c>
      <c r="AQ68" s="7">
        <f>COUNTA(C68:AO68)</f>
        <v>26</v>
      </c>
      <c r="AR68" s="25">
        <f>AP68/AQ68</f>
        <v>884.61538461538464</v>
      </c>
      <c r="AS68" s="9" t="s">
        <v>225</v>
      </c>
      <c r="AT68" s="9" t="s">
        <v>226</v>
      </c>
      <c r="AU68" s="21">
        <v>163</v>
      </c>
    </row>
    <row r="69" spans="1:47" ht="11.25" x14ac:dyDescent="0.15">
      <c r="A69" s="8"/>
      <c r="B69" s="9" t="s">
        <v>144</v>
      </c>
      <c r="C69" s="14">
        <v>3500</v>
      </c>
      <c r="D69" s="14">
        <v>3600</v>
      </c>
      <c r="E69" s="14">
        <v>3600</v>
      </c>
      <c r="F69" s="14">
        <v>2500</v>
      </c>
      <c r="G69" s="14">
        <v>1800</v>
      </c>
      <c r="H69" s="14">
        <v>1500</v>
      </c>
      <c r="I69" s="14">
        <v>1500</v>
      </c>
      <c r="J69" s="14"/>
      <c r="K69" s="14"/>
      <c r="L69" s="14">
        <v>600</v>
      </c>
      <c r="M69" s="14">
        <v>600</v>
      </c>
      <c r="N69" s="14">
        <v>500</v>
      </c>
      <c r="O69" s="14">
        <v>500</v>
      </c>
      <c r="P69" s="14">
        <v>500</v>
      </c>
      <c r="Q69" s="14">
        <v>650</v>
      </c>
      <c r="R69" s="14">
        <v>650</v>
      </c>
      <c r="S69" s="14">
        <v>650</v>
      </c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0"/>
      <c r="AK69" s="10"/>
      <c r="AL69" s="10"/>
      <c r="AM69" s="14"/>
      <c r="AN69" s="14"/>
      <c r="AO69" s="14"/>
      <c r="AP69" s="7">
        <f>SUM(C69:AO69)</f>
        <v>22650</v>
      </c>
      <c r="AQ69" s="7">
        <f>COUNTA(C69:AO69)</f>
        <v>15</v>
      </c>
      <c r="AR69" s="25">
        <f>AP69/AQ69</f>
        <v>1510</v>
      </c>
      <c r="AS69" s="9" t="s">
        <v>144</v>
      </c>
      <c r="AT69" s="9" t="s">
        <v>145</v>
      </c>
      <c r="AU69" s="21">
        <v>314</v>
      </c>
    </row>
    <row r="70" spans="1:47" ht="11.25" x14ac:dyDescent="0.15">
      <c r="A70" s="8" t="s">
        <v>33</v>
      </c>
      <c r="B70" s="9" t="s">
        <v>91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>
        <v>1200</v>
      </c>
      <c r="N70" s="14">
        <v>1300</v>
      </c>
      <c r="O70" s="14">
        <v>1300</v>
      </c>
      <c r="P70" s="14">
        <v>1700</v>
      </c>
      <c r="Q70" s="14">
        <v>2000</v>
      </c>
      <c r="R70" s="14">
        <v>2000</v>
      </c>
      <c r="S70" s="14">
        <v>1500</v>
      </c>
      <c r="T70" s="14">
        <v>2000</v>
      </c>
      <c r="U70" s="14">
        <v>1800</v>
      </c>
      <c r="V70" s="14">
        <v>2200</v>
      </c>
      <c r="W70" s="14">
        <v>2300</v>
      </c>
      <c r="X70" s="14">
        <v>2300</v>
      </c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0"/>
      <c r="AK70" s="10"/>
      <c r="AL70" s="10"/>
      <c r="AM70" s="14"/>
      <c r="AN70" s="14"/>
      <c r="AO70" s="14"/>
      <c r="AP70" s="7">
        <f>SUM(C70:AO70)</f>
        <v>21600</v>
      </c>
      <c r="AQ70" s="7">
        <f>COUNTA(C70:AO70)</f>
        <v>12</v>
      </c>
      <c r="AR70" s="25">
        <f>AP70/AQ70</f>
        <v>1800</v>
      </c>
      <c r="AS70" s="9" t="s">
        <v>91</v>
      </c>
      <c r="AT70" s="9" t="s">
        <v>92</v>
      </c>
      <c r="AU70" s="21">
        <v>291</v>
      </c>
    </row>
    <row r="71" spans="1:47" ht="11.25" x14ac:dyDescent="0.15">
      <c r="A71" s="8"/>
      <c r="B71" s="9" t="s">
        <v>120</v>
      </c>
      <c r="C71" s="14"/>
      <c r="D71" s="14"/>
      <c r="E71" s="14"/>
      <c r="F71" s="14"/>
      <c r="G71" s="14"/>
      <c r="H71" s="14"/>
      <c r="I71" s="14"/>
      <c r="J71" s="14">
        <v>500</v>
      </c>
      <c r="K71" s="14">
        <v>1500</v>
      </c>
      <c r="L71" s="14">
        <v>1500</v>
      </c>
      <c r="M71" s="14">
        <v>1250</v>
      </c>
      <c r="N71" s="14">
        <v>1200</v>
      </c>
      <c r="O71" s="14">
        <v>1000</v>
      </c>
      <c r="P71" s="14">
        <v>1000</v>
      </c>
      <c r="Q71" s="14">
        <v>1200</v>
      </c>
      <c r="R71" s="14">
        <v>1000</v>
      </c>
      <c r="S71" s="14">
        <v>1000</v>
      </c>
      <c r="T71" s="14">
        <v>1200</v>
      </c>
      <c r="U71" s="14">
        <v>1200</v>
      </c>
      <c r="V71" s="14">
        <v>1500</v>
      </c>
      <c r="W71" s="14">
        <v>1000</v>
      </c>
      <c r="X71" s="14">
        <v>600</v>
      </c>
      <c r="Y71" s="14">
        <v>1200</v>
      </c>
      <c r="Z71" s="14">
        <v>1000</v>
      </c>
      <c r="AA71" s="14">
        <v>600</v>
      </c>
      <c r="AB71" s="14">
        <v>600</v>
      </c>
      <c r="AC71" s="14">
        <v>1000</v>
      </c>
      <c r="AD71" s="14"/>
      <c r="AE71" s="14"/>
      <c r="AF71" s="14"/>
      <c r="AG71" s="14"/>
      <c r="AH71" s="14"/>
      <c r="AI71" s="14"/>
      <c r="AJ71" s="10"/>
      <c r="AK71" s="10"/>
      <c r="AL71" s="10"/>
      <c r="AM71" s="14"/>
      <c r="AN71" s="14"/>
      <c r="AO71" s="14"/>
      <c r="AP71" s="7">
        <f>SUM(C71:AO71)</f>
        <v>21050</v>
      </c>
      <c r="AQ71" s="7">
        <f>COUNTA(C71:AO71)</f>
        <v>20</v>
      </c>
      <c r="AR71" s="25">
        <f>AP71/AQ71</f>
        <v>1052.5</v>
      </c>
      <c r="AS71" s="9" t="s">
        <v>120</v>
      </c>
      <c r="AT71" s="9" t="s">
        <v>121</v>
      </c>
      <c r="AU71" s="21">
        <v>179</v>
      </c>
    </row>
    <row r="72" spans="1:47" ht="11.25" x14ac:dyDescent="0.15">
      <c r="A72" s="8"/>
      <c r="B72" s="9" t="s">
        <v>177</v>
      </c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>
        <v>3000</v>
      </c>
      <c r="R72" s="14">
        <v>2400</v>
      </c>
      <c r="S72" s="14">
        <v>2700</v>
      </c>
      <c r="T72" s="14">
        <v>2400</v>
      </c>
      <c r="U72" s="14">
        <v>1500</v>
      </c>
      <c r="V72" s="14">
        <v>1800</v>
      </c>
      <c r="W72" s="14">
        <v>2000</v>
      </c>
      <c r="X72" s="14">
        <v>1800</v>
      </c>
      <c r="Y72" s="14">
        <v>1500</v>
      </c>
      <c r="Z72" s="14">
        <v>1800</v>
      </c>
      <c r="AA72" s="14"/>
      <c r="AB72" s="14"/>
      <c r="AC72" s="14"/>
      <c r="AD72" s="14"/>
      <c r="AE72" s="14"/>
      <c r="AF72" s="14"/>
      <c r="AG72" s="14"/>
      <c r="AH72" s="14"/>
      <c r="AI72" s="14"/>
      <c r="AJ72" s="10"/>
      <c r="AK72" s="10"/>
      <c r="AL72" s="10"/>
      <c r="AM72" s="14"/>
      <c r="AN72" s="14"/>
      <c r="AO72" s="14"/>
      <c r="AP72" s="7">
        <f>SUM(C72:AO72)</f>
        <v>20900</v>
      </c>
      <c r="AQ72" s="7">
        <f>COUNTA(C72:AO72)</f>
        <v>10</v>
      </c>
      <c r="AR72" s="25">
        <f>AP72/AQ72</f>
        <v>2090</v>
      </c>
      <c r="AS72" s="9" t="s">
        <v>177</v>
      </c>
      <c r="AT72" s="14" t="s">
        <v>770</v>
      </c>
      <c r="AU72" s="21">
        <v>182</v>
      </c>
    </row>
    <row r="73" spans="1:47" ht="11.25" x14ac:dyDescent="0.15">
      <c r="A73" s="8"/>
      <c r="B73" s="9" t="s">
        <v>78</v>
      </c>
      <c r="C73" s="14"/>
      <c r="D73" s="14"/>
      <c r="E73" s="14">
        <v>1200</v>
      </c>
      <c r="F73" s="14">
        <v>1800</v>
      </c>
      <c r="G73" s="14">
        <v>1440</v>
      </c>
      <c r="H73" s="14">
        <v>1200</v>
      </c>
      <c r="I73" s="14">
        <v>1500</v>
      </c>
      <c r="J73" s="14"/>
      <c r="K73" s="14"/>
      <c r="L73" s="14"/>
      <c r="M73" s="14">
        <v>1200</v>
      </c>
      <c r="N73" s="14">
        <v>1200</v>
      </c>
      <c r="O73" s="14">
        <v>1200</v>
      </c>
      <c r="P73" s="14">
        <v>1440</v>
      </c>
      <c r="Q73" s="14">
        <v>1200</v>
      </c>
      <c r="R73" s="14">
        <v>1460</v>
      </c>
      <c r="S73" s="14">
        <v>960</v>
      </c>
      <c r="T73" s="14">
        <v>1200</v>
      </c>
      <c r="U73" s="14">
        <v>1200</v>
      </c>
      <c r="V73" s="14">
        <v>1000</v>
      </c>
      <c r="W73" s="14">
        <v>600</v>
      </c>
      <c r="X73" s="14">
        <v>600</v>
      </c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0"/>
      <c r="AK73" s="10"/>
      <c r="AL73" s="10"/>
      <c r="AM73" s="14"/>
      <c r="AN73" s="14"/>
      <c r="AO73" s="14"/>
      <c r="AP73" s="7">
        <f>SUM(C73:AO73)</f>
        <v>20400</v>
      </c>
      <c r="AQ73" s="7">
        <f>COUNTA(C73:AO73)</f>
        <v>17</v>
      </c>
      <c r="AR73" s="25">
        <f>AP73/AQ73</f>
        <v>1200</v>
      </c>
      <c r="AS73" s="9" t="s">
        <v>78</v>
      </c>
      <c r="AT73" s="9" t="s">
        <v>79</v>
      </c>
      <c r="AU73" s="21">
        <v>323</v>
      </c>
    </row>
    <row r="74" spans="1:47" ht="11.25" x14ac:dyDescent="0.15">
      <c r="A74" s="8"/>
      <c r="B74" s="9" t="s">
        <v>74</v>
      </c>
      <c r="C74" s="14"/>
      <c r="D74" s="14"/>
      <c r="E74" s="14"/>
      <c r="F74" s="14"/>
      <c r="G74" s="14"/>
      <c r="H74" s="14"/>
      <c r="I74" s="14"/>
      <c r="J74" s="14"/>
      <c r="K74" s="14">
        <v>3650</v>
      </c>
      <c r="L74" s="14">
        <v>3300</v>
      </c>
      <c r="M74" s="14">
        <v>3000</v>
      </c>
      <c r="N74" s="14">
        <v>3060</v>
      </c>
      <c r="O74" s="14">
        <v>2700</v>
      </c>
      <c r="P74" s="14">
        <v>2400</v>
      </c>
      <c r="Q74" s="14">
        <v>2100</v>
      </c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0"/>
      <c r="AK74" s="10"/>
      <c r="AL74" s="10"/>
      <c r="AM74" s="14"/>
      <c r="AN74" s="14"/>
      <c r="AO74" s="14"/>
      <c r="AP74" s="7">
        <f>SUM(C74:AO74)</f>
        <v>20210</v>
      </c>
      <c r="AQ74" s="7">
        <f>COUNTA(C74:AO74)</f>
        <v>7</v>
      </c>
      <c r="AR74" s="25">
        <f>AP74/AQ74</f>
        <v>2887.1428571428573</v>
      </c>
      <c r="AS74" s="9" t="s">
        <v>74</v>
      </c>
      <c r="AT74" s="9" t="s">
        <v>75</v>
      </c>
      <c r="AU74" s="21">
        <v>39</v>
      </c>
    </row>
    <row r="75" spans="1:47" ht="11.25" x14ac:dyDescent="0.15">
      <c r="A75" s="8"/>
      <c r="B75" s="9" t="s">
        <v>128</v>
      </c>
      <c r="C75" s="14"/>
      <c r="D75" s="14"/>
      <c r="E75" s="14">
        <v>1440</v>
      </c>
      <c r="F75" s="14">
        <v>1440</v>
      </c>
      <c r="G75" s="14">
        <v>2200</v>
      </c>
      <c r="H75" s="14">
        <v>2560</v>
      </c>
      <c r="I75" s="14">
        <v>2340</v>
      </c>
      <c r="J75" s="14">
        <v>2350</v>
      </c>
      <c r="K75" s="14">
        <v>1630</v>
      </c>
      <c r="L75" s="14">
        <v>1080</v>
      </c>
      <c r="M75" s="14"/>
      <c r="N75" s="14"/>
      <c r="O75" s="14"/>
      <c r="P75" s="14"/>
      <c r="Q75" s="14">
        <v>2400</v>
      </c>
      <c r="R75" s="14">
        <v>2400</v>
      </c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0"/>
      <c r="AK75" s="10"/>
      <c r="AL75" s="10"/>
      <c r="AM75" s="14"/>
      <c r="AN75" s="14"/>
      <c r="AO75" s="14"/>
      <c r="AP75" s="7">
        <f>SUM(C75:AO75)</f>
        <v>19840</v>
      </c>
      <c r="AQ75" s="7">
        <f>COUNTA(C75:AO75)</f>
        <v>10</v>
      </c>
      <c r="AR75" s="25">
        <f>AP75/AQ75</f>
        <v>1984</v>
      </c>
      <c r="AS75" s="9" t="s">
        <v>128</v>
      </c>
      <c r="AT75" s="9" t="s">
        <v>129</v>
      </c>
      <c r="AU75" s="21">
        <v>286</v>
      </c>
    </row>
    <row r="76" spans="1:47" ht="11.25" x14ac:dyDescent="0.15">
      <c r="A76" s="8"/>
      <c r="B76" s="9" t="s">
        <v>113</v>
      </c>
      <c r="C76" s="14">
        <v>640</v>
      </c>
      <c r="D76" s="14">
        <v>630</v>
      </c>
      <c r="E76" s="14">
        <v>620</v>
      </c>
      <c r="F76" s="14">
        <v>610</v>
      </c>
      <c r="G76" s="14">
        <v>600</v>
      </c>
      <c r="H76" s="14">
        <v>1200</v>
      </c>
      <c r="I76" s="14">
        <v>1200</v>
      </c>
      <c r="J76" s="14">
        <v>1200</v>
      </c>
      <c r="K76" s="14">
        <v>1200</v>
      </c>
      <c r="L76" s="14">
        <v>1200</v>
      </c>
      <c r="M76" s="14">
        <v>1200</v>
      </c>
      <c r="N76" s="14">
        <v>1200</v>
      </c>
      <c r="O76" s="14">
        <v>1200</v>
      </c>
      <c r="P76" s="14">
        <v>1200</v>
      </c>
      <c r="Q76" s="14">
        <v>1200</v>
      </c>
      <c r="R76" s="14">
        <v>1200</v>
      </c>
      <c r="S76" s="14">
        <v>600</v>
      </c>
      <c r="T76" s="14">
        <v>600</v>
      </c>
      <c r="U76" s="14">
        <v>600</v>
      </c>
      <c r="V76" s="14">
        <v>1000</v>
      </c>
      <c r="W76" s="14">
        <v>500</v>
      </c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0"/>
      <c r="AK76" s="10"/>
      <c r="AL76" s="10"/>
      <c r="AM76" s="14"/>
      <c r="AN76" s="14"/>
      <c r="AO76" s="14"/>
      <c r="AP76" s="7">
        <f>SUM(C76:AO76)</f>
        <v>19600</v>
      </c>
      <c r="AQ76" s="7">
        <f>COUNTA(C76:AO76)</f>
        <v>21</v>
      </c>
      <c r="AR76" s="25">
        <f>AP76/AQ76</f>
        <v>933.33333333333337</v>
      </c>
      <c r="AS76" s="9" t="s">
        <v>113</v>
      </c>
      <c r="AT76" s="9" t="s">
        <v>114</v>
      </c>
      <c r="AU76" s="21">
        <v>159</v>
      </c>
    </row>
    <row r="77" spans="1:47" ht="11.25" x14ac:dyDescent="0.15">
      <c r="A77" s="8"/>
      <c r="B77" s="9" t="s">
        <v>445</v>
      </c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>
        <v>1200</v>
      </c>
      <c r="S77" s="14">
        <v>1000</v>
      </c>
      <c r="T77" s="14">
        <v>1000</v>
      </c>
      <c r="U77" s="14">
        <v>960</v>
      </c>
      <c r="V77" s="14">
        <v>600</v>
      </c>
      <c r="W77" s="14">
        <v>720</v>
      </c>
      <c r="X77" s="14">
        <v>800</v>
      </c>
      <c r="Y77" s="14">
        <v>800</v>
      </c>
      <c r="Z77" s="14">
        <v>800</v>
      </c>
      <c r="AA77" s="14">
        <v>900</v>
      </c>
      <c r="AB77" s="14">
        <v>1000</v>
      </c>
      <c r="AC77" s="14">
        <v>1000</v>
      </c>
      <c r="AD77" s="14">
        <v>900</v>
      </c>
      <c r="AE77" s="14">
        <v>1000</v>
      </c>
      <c r="AF77" s="14">
        <v>1000</v>
      </c>
      <c r="AG77" s="14">
        <v>900</v>
      </c>
      <c r="AH77" s="14">
        <v>1000</v>
      </c>
      <c r="AI77" s="14">
        <v>800</v>
      </c>
      <c r="AJ77" s="10">
        <v>1000</v>
      </c>
      <c r="AK77" s="10">
        <v>960</v>
      </c>
      <c r="AL77" s="10">
        <v>1000</v>
      </c>
      <c r="AM77" s="14"/>
      <c r="AN77" s="14"/>
      <c r="AO77" s="14"/>
      <c r="AP77" s="7">
        <f>SUM(C77:AO77)</f>
        <v>19340</v>
      </c>
      <c r="AQ77" s="7">
        <f>COUNTA(C77:AO77)</f>
        <v>21</v>
      </c>
      <c r="AR77" s="25">
        <f>AP77/AQ77</f>
        <v>920.95238095238096</v>
      </c>
      <c r="AS77" s="9" t="s">
        <v>445</v>
      </c>
      <c r="AT77" s="14" t="s">
        <v>800</v>
      </c>
      <c r="AU77" s="21">
        <v>140</v>
      </c>
    </row>
    <row r="78" spans="1:47" ht="11.25" x14ac:dyDescent="0.15">
      <c r="A78" s="8"/>
      <c r="B78" s="9" t="s">
        <v>56</v>
      </c>
      <c r="C78" s="14"/>
      <c r="D78" s="14"/>
      <c r="E78" s="14">
        <v>1200</v>
      </c>
      <c r="F78" s="14">
        <v>3000</v>
      </c>
      <c r="G78" s="14">
        <v>1500</v>
      </c>
      <c r="H78" s="14">
        <v>2000</v>
      </c>
      <c r="I78" s="14">
        <v>2000</v>
      </c>
      <c r="J78" s="14">
        <v>600</v>
      </c>
      <c r="K78" s="14">
        <v>1500</v>
      </c>
      <c r="L78" s="14">
        <v>800</v>
      </c>
      <c r="M78" s="14">
        <v>1200</v>
      </c>
      <c r="N78" s="14">
        <v>1500</v>
      </c>
      <c r="O78" s="14">
        <v>1800</v>
      </c>
      <c r="P78" s="14">
        <v>2000</v>
      </c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0"/>
      <c r="AK78" s="10"/>
      <c r="AL78" s="10"/>
      <c r="AM78" s="14"/>
      <c r="AN78" s="14"/>
      <c r="AO78" s="14"/>
      <c r="AP78" s="7">
        <f>SUM(C78:AO78)</f>
        <v>19100</v>
      </c>
      <c r="AQ78" s="7">
        <f>COUNTA(C78:AO78)</f>
        <v>12</v>
      </c>
      <c r="AR78" s="25">
        <f>AP78/AQ78</f>
        <v>1591.6666666666667</v>
      </c>
      <c r="AS78" s="9" t="s">
        <v>56</v>
      </c>
      <c r="AT78" s="9" t="s">
        <v>57</v>
      </c>
      <c r="AU78" s="21">
        <v>199</v>
      </c>
    </row>
    <row r="79" spans="1:47" ht="11.25" x14ac:dyDescent="0.15">
      <c r="A79" s="8"/>
      <c r="B79" s="9" t="s">
        <v>95</v>
      </c>
      <c r="C79" s="14"/>
      <c r="D79" s="14"/>
      <c r="E79" s="14"/>
      <c r="F79" s="14"/>
      <c r="G79" s="14"/>
      <c r="H79" s="14">
        <v>1440</v>
      </c>
      <c r="I79" s="14">
        <v>2400</v>
      </c>
      <c r="J79" s="14">
        <v>2700</v>
      </c>
      <c r="K79" s="14">
        <v>2400</v>
      </c>
      <c r="L79" s="14">
        <v>2700</v>
      </c>
      <c r="M79" s="14">
        <v>3000</v>
      </c>
      <c r="N79" s="14">
        <v>2400</v>
      </c>
      <c r="O79" s="14">
        <v>2000</v>
      </c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0"/>
      <c r="AK79" s="10"/>
      <c r="AL79" s="10"/>
      <c r="AM79" s="14"/>
      <c r="AN79" s="14"/>
      <c r="AO79" s="14"/>
      <c r="AP79" s="7">
        <f>SUM(C79:AO79)</f>
        <v>19040</v>
      </c>
      <c r="AQ79" s="7">
        <f>COUNTA(C79:AO79)</f>
        <v>8</v>
      </c>
      <c r="AR79" s="25">
        <f>AP79/AQ79</f>
        <v>2380</v>
      </c>
      <c r="AS79" s="9" t="s">
        <v>95</v>
      </c>
      <c r="AT79" s="9" t="s">
        <v>96</v>
      </c>
      <c r="AU79" s="21">
        <v>256</v>
      </c>
    </row>
    <row r="80" spans="1:47" ht="11.25" x14ac:dyDescent="0.15">
      <c r="A80" s="8"/>
      <c r="B80" s="9" t="s">
        <v>107</v>
      </c>
      <c r="C80" s="14">
        <v>2000</v>
      </c>
      <c r="D80" s="14">
        <v>2200</v>
      </c>
      <c r="E80" s="14">
        <v>2300</v>
      </c>
      <c r="F80" s="14">
        <v>2400</v>
      </c>
      <c r="G80" s="14">
        <v>2000</v>
      </c>
      <c r="H80" s="14">
        <v>2000</v>
      </c>
      <c r="I80" s="14">
        <v>2000</v>
      </c>
      <c r="J80" s="14">
        <v>2000</v>
      </c>
      <c r="K80" s="14">
        <v>1500</v>
      </c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0"/>
      <c r="AK80" s="10"/>
      <c r="AL80" s="10"/>
      <c r="AM80" s="14"/>
      <c r="AN80" s="14"/>
      <c r="AO80" s="14"/>
      <c r="AP80" s="7">
        <f>SUM(C80:AO80)</f>
        <v>18400</v>
      </c>
      <c r="AQ80" s="7">
        <f>COUNTA(C80:AO80)</f>
        <v>9</v>
      </c>
      <c r="AR80" s="25">
        <f>AP80/AQ80</f>
        <v>2044.4444444444443</v>
      </c>
      <c r="AS80" s="9" t="s">
        <v>107</v>
      </c>
      <c r="AT80" s="9" t="s">
        <v>108</v>
      </c>
      <c r="AU80" s="21">
        <v>157</v>
      </c>
    </row>
    <row r="81" spans="1:47" ht="11.25" x14ac:dyDescent="0.15">
      <c r="A81" s="8"/>
      <c r="B81" s="9" t="s">
        <v>138</v>
      </c>
      <c r="C81" s="14"/>
      <c r="D81" s="14"/>
      <c r="E81" s="14"/>
      <c r="F81" s="14"/>
      <c r="G81" s="14"/>
      <c r="H81" s="14"/>
      <c r="I81" s="14"/>
      <c r="J81" s="14"/>
      <c r="K81" s="14">
        <v>1500</v>
      </c>
      <c r="L81" s="14">
        <v>1500</v>
      </c>
      <c r="M81" s="14">
        <v>1500</v>
      </c>
      <c r="N81" s="14">
        <v>1600</v>
      </c>
      <c r="O81" s="14">
        <v>1200</v>
      </c>
      <c r="P81" s="14">
        <v>1400</v>
      </c>
      <c r="Q81" s="14">
        <v>1000</v>
      </c>
      <c r="R81" s="14">
        <v>1200</v>
      </c>
      <c r="S81" s="14">
        <v>1000</v>
      </c>
      <c r="T81" s="14">
        <v>1000</v>
      </c>
      <c r="U81" s="14">
        <v>1000</v>
      </c>
      <c r="V81" s="14">
        <v>1000</v>
      </c>
      <c r="W81" s="14">
        <v>500</v>
      </c>
      <c r="X81" s="14">
        <v>600</v>
      </c>
      <c r="Y81" s="14">
        <v>600</v>
      </c>
      <c r="Z81" s="14">
        <v>600</v>
      </c>
      <c r="AA81" s="14">
        <v>600</v>
      </c>
      <c r="AB81" s="14">
        <v>600</v>
      </c>
      <c r="AC81" s="14"/>
      <c r="AD81" s="14"/>
      <c r="AE81" s="14"/>
      <c r="AF81" s="14"/>
      <c r="AG81" s="14"/>
      <c r="AH81" s="14"/>
      <c r="AI81" s="14"/>
      <c r="AJ81" s="10"/>
      <c r="AK81" s="10"/>
      <c r="AL81" s="10"/>
      <c r="AM81" s="14"/>
      <c r="AN81" s="14"/>
      <c r="AO81" s="14"/>
      <c r="AP81" s="7">
        <f>SUM(C81:AO81)</f>
        <v>18400</v>
      </c>
      <c r="AQ81" s="7">
        <f>COUNTA(C81:AO81)</f>
        <v>18</v>
      </c>
      <c r="AR81" s="25">
        <f>AP81/AQ81</f>
        <v>1022.2222222222222</v>
      </c>
      <c r="AS81" s="9" t="s">
        <v>138</v>
      </c>
      <c r="AT81" s="9" t="s">
        <v>139</v>
      </c>
      <c r="AU81" s="21">
        <v>195</v>
      </c>
    </row>
    <row r="82" spans="1:47" ht="11.25" x14ac:dyDescent="0.15">
      <c r="A82" s="8"/>
      <c r="B82" s="9" t="s">
        <v>159</v>
      </c>
      <c r="C82" s="14">
        <v>480</v>
      </c>
      <c r="D82" s="14">
        <v>360</v>
      </c>
      <c r="E82" s="14">
        <v>360</v>
      </c>
      <c r="F82" s="14">
        <v>360</v>
      </c>
      <c r="G82" s="14">
        <v>480</v>
      </c>
      <c r="H82" s="14">
        <v>600</v>
      </c>
      <c r="I82" s="14">
        <v>480</v>
      </c>
      <c r="J82" s="14">
        <v>360</v>
      </c>
      <c r="K82" s="14">
        <v>360</v>
      </c>
      <c r="L82" s="14">
        <v>360</v>
      </c>
      <c r="M82" s="14">
        <v>600</v>
      </c>
      <c r="N82" s="14">
        <v>600</v>
      </c>
      <c r="O82" s="14">
        <v>600</v>
      </c>
      <c r="P82" s="14">
        <v>600</v>
      </c>
      <c r="Q82" s="14">
        <v>600</v>
      </c>
      <c r="R82" s="14">
        <v>600</v>
      </c>
      <c r="S82" s="14">
        <v>600</v>
      </c>
      <c r="T82" s="14">
        <v>600</v>
      </c>
      <c r="U82" s="14">
        <v>600</v>
      </c>
      <c r="V82" s="14">
        <v>600</v>
      </c>
      <c r="W82" s="14">
        <v>700</v>
      </c>
      <c r="X82" s="14">
        <v>700</v>
      </c>
      <c r="Y82" s="14">
        <v>700</v>
      </c>
      <c r="Z82" s="14">
        <v>700</v>
      </c>
      <c r="AA82" s="14">
        <v>500</v>
      </c>
      <c r="AB82" s="14">
        <v>500</v>
      </c>
      <c r="AC82" s="14">
        <v>500</v>
      </c>
      <c r="AD82" s="14">
        <v>500</v>
      </c>
      <c r="AE82" s="14">
        <v>500</v>
      </c>
      <c r="AF82" s="14">
        <v>500</v>
      </c>
      <c r="AG82" s="14">
        <v>500</v>
      </c>
      <c r="AH82" s="14">
        <v>500</v>
      </c>
      <c r="AI82" s="14">
        <v>500</v>
      </c>
      <c r="AJ82" s="10">
        <v>240</v>
      </c>
      <c r="AK82" s="10">
        <v>360</v>
      </c>
      <c r="AL82" s="10">
        <v>240</v>
      </c>
      <c r="AM82" s="14"/>
      <c r="AN82" s="14"/>
      <c r="AO82" s="14"/>
      <c r="AP82" s="7">
        <f>SUM(C82:AO82)</f>
        <v>18340</v>
      </c>
      <c r="AQ82" s="7">
        <f>COUNTA(C82:AO82)</f>
        <v>36</v>
      </c>
      <c r="AR82" s="25">
        <f>AP82/AQ82</f>
        <v>509.44444444444446</v>
      </c>
      <c r="AS82" s="9" t="s">
        <v>159</v>
      </c>
      <c r="AT82" s="9" t="s">
        <v>160</v>
      </c>
      <c r="AU82" s="21">
        <v>109</v>
      </c>
    </row>
    <row r="83" spans="1:47" ht="11.25" x14ac:dyDescent="0.15">
      <c r="A83" s="8"/>
      <c r="B83" s="9" t="s">
        <v>140</v>
      </c>
      <c r="C83" s="14"/>
      <c r="D83" s="14"/>
      <c r="E83" s="14"/>
      <c r="F83" s="14"/>
      <c r="G83" s="14"/>
      <c r="H83" s="14"/>
      <c r="I83" s="14"/>
      <c r="J83" s="14"/>
      <c r="K83" s="14"/>
      <c r="L83" s="14">
        <v>1200</v>
      </c>
      <c r="M83" s="14">
        <v>1264</v>
      </c>
      <c r="N83" s="14">
        <v>1200</v>
      </c>
      <c r="O83" s="14">
        <v>1000</v>
      </c>
      <c r="P83" s="14">
        <v>1000</v>
      </c>
      <c r="Q83" s="14">
        <v>1200</v>
      </c>
      <c r="R83" s="14">
        <v>1350</v>
      </c>
      <c r="S83" s="14">
        <v>1500</v>
      </c>
      <c r="T83" s="14">
        <v>1200</v>
      </c>
      <c r="U83" s="14">
        <v>1300</v>
      </c>
      <c r="V83" s="14">
        <v>500</v>
      </c>
      <c r="W83" s="14">
        <v>500</v>
      </c>
      <c r="X83" s="14">
        <v>700</v>
      </c>
      <c r="Y83" s="14">
        <v>1000</v>
      </c>
      <c r="Z83" s="14">
        <v>800</v>
      </c>
      <c r="AA83" s="14">
        <v>300</v>
      </c>
      <c r="AB83" s="14">
        <v>850</v>
      </c>
      <c r="AC83" s="14">
        <v>300</v>
      </c>
      <c r="AD83" s="14">
        <v>400</v>
      </c>
      <c r="AE83" s="14">
        <v>300</v>
      </c>
      <c r="AF83" s="14">
        <v>450</v>
      </c>
      <c r="AG83" s="14"/>
      <c r="AH83" s="14"/>
      <c r="AI83" s="14"/>
      <c r="AJ83" s="10"/>
      <c r="AK83" s="10"/>
      <c r="AL83" s="10"/>
      <c r="AM83" s="14"/>
      <c r="AN83" s="14"/>
      <c r="AO83" s="14"/>
      <c r="AP83" s="7">
        <f>SUM(C83:AO83)</f>
        <v>18314</v>
      </c>
      <c r="AQ83" s="7">
        <f>COUNTA(C83:AO83)</f>
        <v>21</v>
      </c>
      <c r="AR83" s="25">
        <f>AP83/AQ83</f>
        <v>872.09523809523807</v>
      </c>
      <c r="AS83" s="9" t="s">
        <v>140</v>
      </c>
      <c r="AT83" s="9" t="s">
        <v>141</v>
      </c>
      <c r="AU83" s="21">
        <v>173</v>
      </c>
    </row>
    <row r="84" spans="1:47" ht="11.25" x14ac:dyDescent="0.15">
      <c r="A84" s="8"/>
      <c r="B84" s="9" t="s">
        <v>208</v>
      </c>
      <c r="C84" s="14">
        <v>500</v>
      </c>
      <c r="D84" s="14">
        <v>600</v>
      </c>
      <c r="E84" s="14">
        <v>500</v>
      </c>
      <c r="F84" s="14">
        <v>360</v>
      </c>
      <c r="G84" s="14">
        <v>450</v>
      </c>
      <c r="H84" s="14">
        <v>660</v>
      </c>
      <c r="I84" s="14">
        <v>720</v>
      </c>
      <c r="J84" s="14">
        <v>725</v>
      </c>
      <c r="K84" s="14">
        <v>750</v>
      </c>
      <c r="L84" s="14">
        <v>750</v>
      </c>
      <c r="M84" s="14">
        <v>531</v>
      </c>
      <c r="N84" s="14">
        <v>555</v>
      </c>
      <c r="O84" s="14">
        <v>555</v>
      </c>
      <c r="P84" s="14">
        <v>432</v>
      </c>
      <c r="Q84" s="14">
        <v>186</v>
      </c>
      <c r="R84" s="14">
        <v>300</v>
      </c>
      <c r="S84" s="14">
        <v>360</v>
      </c>
      <c r="T84" s="14">
        <v>300</v>
      </c>
      <c r="U84" s="14">
        <v>300</v>
      </c>
      <c r="V84" s="14">
        <v>300</v>
      </c>
      <c r="W84" s="14">
        <v>360</v>
      </c>
      <c r="X84" s="14">
        <v>365</v>
      </c>
      <c r="Y84" s="14">
        <v>360</v>
      </c>
      <c r="Z84" s="14">
        <v>360</v>
      </c>
      <c r="AA84" s="14">
        <v>400</v>
      </c>
      <c r="AB84" s="14">
        <v>360</v>
      </c>
      <c r="AC84" s="14">
        <v>400</v>
      </c>
      <c r="AD84" s="14">
        <v>600</v>
      </c>
      <c r="AE84" s="14">
        <v>600</v>
      </c>
      <c r="AF84" s="14">
        <v>700</v>
      </c>
      <c r="AG84" s="14">
        <v>500</v>
      </c>
      <c r="AH84" s="14">
        <v>700</v>
      </c>
      <c r="AI84" s="14">
        <v>600</v>
      </c>
      <c r="AJ84" s="10">
        <v>600</v>
      </c>
      <c r="AK84" s="10">
        <v>700</v>
      </c>
      <c r="AL84" s="10">
        <v>700</v>
      </c>
      <c r="AM84" s="14"/>
      <c r="AN84" s="14"/>
      <c r="AO84" s="14"/>
      <c r="AP84" s="7">
        <f>SUM(C84:AO84)</f>
        <v>18139</v>
      </c>
      <c r="AQ84" s="7">
        <f>COUNTA(C84:AO84)</f>
        <v>36</v>
      </c>
      <c r="AR84" s="25">
        <f>AP84/AQ84</f>
        <v>503.86111111111109</v>
      </c>
      <c r="AS84" s="9" t="s">
        <v>208</v>
      </c>
      <c r="AT84" s="9" t="s">
        <v>209</v>
      </c>
      <c r="AU84" s="21">
        <v>139</v>
      </c>
    </row>
    <row r="85" spans="1:47" ht="11.25" x14ac:dyDescent="0.15">
      <c r="A85" s="8"/>
      <c r="B85" s="9" t="s">
        <v>178</v>
      </c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>
        <v>2500</v>
      </c>
      <c r="R85" s="14">
        <v>2500</v>
      </c>
      <c r="S85" s="14">
        <v>2500</v>
      </c>
      <c r="T85" s="14">
        <v>2500</v>
      </c>
      <c r="U85" s="14">
        <v>2500</v>
      </c>
      <c r="V85" s="14">
        <v>2000</v>
      </c>
      <c r="W85" s="14">
        <v>2000</v>
      </c>
      <c r="X85" s="14">
        <v>1500</v>
      </c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0"/>
      <c r="AK85" s="10"/>
      <c r="AL85" s="10"/>
      <c r="AM85" s="14"/>
      <c r="AN85" s="14"/>
      <c r="AO85" s="14"/>
      <c r="AP85" s="7">
        <f>SUM(C85:AO85)</f>
        <v>18000</v>
      </c>
      <c r="AQ85" s="7">
        <f>COUNTA(C85:AO85)</f>
        <v>8</v>
      </c>
      <c r="AR85" s="25">
        <f>AP85/AQ85</f>
        <v>2250</v>
      </c>
      <c r="AS85" s="9" t="s">
        <v>178</v>
      </c>
      <c r="AT85" s="14" t="s">
        <v>805</v>
      </c>
      <c r="AU85" s="21">
        <v>6</v>
      </c>
    </row>
    <row r="86" spans="1:47" ht="11.25" x14ac:dyDescent="0.15">
      <c r="A86" s="8"/>
      <c r="B86" s="9" t="s">
        <v>210</v>
      </c>
      <c r="C86" s="14"/>
      <c r="D86" s="14"/>
      <c r="E86" s="14">
        <v>600</v>
      </c>
      <c r="F86" s="14">
        <v>1000</v>
      </c>
      <c r="G86" s="14"/>
      <c r="H86" s="14">
        <v>1200</v>
      </c>
      <c r="I86" s="14">
        <v>800</v>
      </c>
      <c r="J86" s="14">
        <v>600</v>
      </c>
      <c r="K86" s="14">
        <v>600</v>
      </c>
      <c r="L86" s="14">
        <v>600</v>
      </c>
      <c r="M86" s="14">
        <v>1000</v>
      </c>
      <c r="N86" s="14">
        <v>600</v>
      </c>
      <c r="O86" s="14">
        <v>600</v>
      </c>
      <c r="P86" s="14">
        <v>480</v>
      </c>
      <c r="Q86" s="14">
        <v>400</v>
      </c>
      <c r="R86" s="14">
        <v>480</v>
      </c>
      <c r="S86" s="14">
        <v>480</v>
      </c>
      <c r="T86" s="14">
        <v>500</v>
      </c>
      <c r="U86" s="14">
        <v>600</v>
      </c>
      <c r="V86" s="14">
        <v>600</v>
      </c>
      <c r="W86" s="14">
        <v>600</v>
      </c>
      <c r="X86" s="14">
        <v>600</v>
      </c>
      <c r="Y86" s="14">
        <v>600</v>
      </c>
      <c r="Z86" s="14">
        <v>360</v>
      </c>
      <c r="AA86" s="14">
        <v>400</v>
      </c>
      <c r="AB86" s="14">
        <v>400</v>
      </c>
      <c r="AC86" s="14">
        <v>450</v>
      </c>
      <c r="AD86" s="14">
        <v>480</v>
      </c>
      <c r="AE86" s="14">
        <v>480</v>
      </c>
      <c r="AF86" s="14">
        <v>1000</v>
      </c>
      <c r="AG86" s="14">
        <v>1000</v>
      </c>
      <c r="AH86" s="14"/>
      <c r="AI86" s="14"/>
      <c r="AJ86" s="10"/>
      <c r="AK86" s="10"/>
      <c r="AL86" s="10"/>
      <c r="AM86" s="14"/>
      <c r="AN86" s="14"/>
      <c r="AO86" s="14"/>
      <c r="AP86" s="7">
        <f>SUM(C86:AO86)</f>
        <v>17510</v>
      </c>
      <c r="AQ86" s="7">
        <f>COUNTA(C86:AO86)</f>
        <v>28</v>
      </c>
      <c r="AR86" s="25">
        <f>AP86/AQ86</f>
        <v>625.35714285714289</v>
      </c>
      <c r="AS86" s="9" t="s">
        <v>210</v>
      </c>
      <c r="AT86" s="9" t="s">
        <v>211</v>
      </c>
      <c r="AU86" s="21">
        <v>201</v>
      </c>
    </row>
    <row r="87" spans="1:47" ht="11.25" x14ac:dyDescent="0.15">
      <c r="A87" s="8"/>
      <c r="B87" s="9" t="s">
        <v>301</v>
      </c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>
        <v>2000</v>
      </c>
      <c r="T87" s="14">
        <v>2160</v>
      </c>
      <c r="U87" s="14">
        <v>2000</v>
      </c>
      <c r="V87" s="14">
        <v>2000</v>
      </c>
      <c r="W87" s="14">
        <v>2000</v>
      </c>
      <c r="X87" s="14">
        <v>2000</v>
      </c>
      <c r="Y87" s="14">
        <v>1978</v>
      </c>
      <c r="Z87" s="14">
        <v>1800</v>
      </c>
      <c r="AA87" s="14">
        <v>1500</v>
      </c>
      <c r="AB87" s="14"/>
      <c r="AC87" s="14"/>
      <c r="AD87" s="14"/>
      <c r="AE87" s="14"/>
      <c r="AF87" s="14"/>
      <c r="AG87" s="14"/>
      <c r="AH87" s="14"/>
      <c r="AI87" s="14"/>
      <c r="AJ87" s="10"/>
      <c r="AK87" s="10"/>
      <c r="AL87" s="10"/>
      <c r="AM87" s="14"/>
      <c r="AN87" s="14"/>
      <c r="AO87" s="14"/>
      <c r="AP87" s="7">
        <f>SUM(C87:AO87)</f>
        <v>17438</v>
      </c>
      <c r="AQ87" s="7">
        <f>COUNTA(C87:AO87)</f>
        <v>9</v>
      </c>
      <c r="AR87" s="25">
        <f>AP87/AQ87</f>
        <v>1937.5555555555557</v>
      </c>
      <c r="AS87" s="9" t="s">
        <v>301</v>
      </c>
      <c r="AT87" s="9" t="s">
        <v>302</v>
      </c>
      <c r="AU87" s="21">
        <v>125</v>
      </c>
    </row>
    <row r="88" spans="1:47" ht="11.25" x14ac:dyDescent="0.15">
      <c r="A88" s="8"/>
      <c r="B88" s="9" t="s">
        <v>195</v>
      </c>
      <c r="C88" s="14">
        <v>2400</v>
      </c>
      <c r="D88" s="14">
        <v>2400</v>
      </c>
      <c r="E88" s="14">
        <v>1800</v>
      </c>
      <c r="F88" s="14">
        <v>1800</v>
      </c>
      <c r="G88" s="14">
        <v>1800</v>
      </c>
      <c r="H88" s="14">
        <v>1800</v>
      </c>
      <c r="I88" s="14">
        <v>1800</v>
      </c>
      <c r="J88" s="14">
        <v>1200</v>
      </c>
      <c r="K88" s="14">
        <v>1200</v>
      </c>
      <c r="L88" s="14">
        <v>1200</v>
      </c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0"/>
      <c r="AK88" s="10"/>
      <c r="AL88" s="10"/>
      <c r="AM88" s="14"/>
      <c r="AN88" s="14"/>
      <c r="AO88" s="14"/>
      <c r="AP88" s="7">
        <f>SUM(C88:AO88)</f>
        <v>17400</v>
      </c>
      <c r="AQ88" s="7">
        <f>COUNTA(C88:AO88)</f>
        <v>10</v>
      </c>
      <c r="AR88" s="25">
        <f>AP88/AQ88</f>
        <v>1740</v>
      </c>
      <c r="AS88" s="9" t="s">
        <v>195</v>
      </c>
      <c r="AT88" s="9" t="s">
        <v>196</v>
      </c>
      <c r="AU88" s="21">
        <v>219</v>
      </c>
    </row>
    <row r="89" spans="1:47" ht="11.25" x14ac:dyDescent="0.15">
      <c r="A89" s="8"/>
      <c r="B89" s="9" t="s">
        <v>154</v>
      </c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>
        <v>2400</v>
      </c>
      <c r="Q89" s="14">
        <v>2400</v>
      </c>
      <c r="R89" s="14">
        <v>3000</v>
      </c>
      <c r="S89" s="14">
        <v>3000</v>
      </c>
      <c r="T89" s="14">
        <v>4000</v>
      </c>
      <c r="U89" s="14">
        <v>2000</v>
      </c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0"/>
      <c r="AK89" s="10"/>
      <c r="AL89" s="10"/>
      <c r="AM89" s="14"/>
      <c r="AN89" s="14"/>
      <c r="AO89" s="14"/>
      <c r="AP89" s="7">
        <f>SUM(C89:AO89)</f>
        <v>16800</v>
      </c>
      <c r="AQ89" s="7">
        <f>COUNTA(C89:AO89)</f>
        <v>6</v>
      </c>
      <c r="AR89" s="25">
        <f>AP89/AQ89</f>
        <v>2800</v>
      </c>
      <c r="AS89" s="9" t="s">
        <v>154</v>
      </c>
      <c r="AT89" s="14" t="s">
        <v>810</v>
      </c>
      <c r="AU89" s="21">
        <v>358</v>
      </c>
    </row>
    <row r="90" spans="1:47" ht="11.25" x14ac:dyDescent="0.15">
      <c r="A90" s="8"/>
      <c r="B90" s="9" t="s">
        <v>269</v>
      </c>
      <c r="C90" s="14"/>
      <c r="D90" s="14"/>
      <c r="E90" s="14"/>
      <c r="F90" s="14">
        <v>1200</v>
      </c>
      <c r="G90" s="14">
        <v>1500</v>
      </c>
      <c r="H90" s="14">
        <v>1500</v>
      </c>
      <c r="I90" s="14">
        <v>1500</v>
      </c>
      <c r="J90" s="14">
        <v>1200</v>
      </c>
      <c r="K90" s="14">
        <v>1000</v>
      </c>
      <c r="L90" s="14">
        <v>600</v>
      </c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0">
        <v>3000</v>
      </c>
      <c r="AK90" s="10">
        <v>2400</v>
      </c>
      <c r="AL90" s="10">
        <v>2400</v>
      </c>
      <c r="AM90" s="14"/>
      <c r="AN90" s="14"/>
      <c r="AO90" s="14"/>
      <c r="AP90" s="7">
        <f>SUM(C90:AO90)</f>
        <v>16300</v>
      </c>
      <c r="AQ90" s="7">
        <f>COUNTA(C90:AO90)</f>
        <v>10</v>
      </c>
      <c r="AR90" s="25">
        <f>AP90/AQ90</f>
        <v>1630</v>
      </c>
      <c r="AS90" s="9" t="s">
        <v>269</v>
      </c>
      <c r="AT90" s="9" t="s">
        <v>270</v>
      </c>
      <c r="AU90" s="21">
        <v>190</v>
      </c>
    </row>
    <row r="91" spans="1:47" ht="11.25" x14ac:dyDescent="0.15">
      <c r="A91" s="8"/>
      <c r="B91" s="9" t="s">
        <v>247</v>
      </c>
      <c r="C91" s="14"/>
      <c r="D91" s="14"/>
      <c r="E91" s="14"/>
      <c r="F91" s="14"/>
      <c r="G91" s="14"/>
      <c r="H91" s="14"/>
      <c r="I91" s="14">
        <v>800</v>
      </c>
      <c r="J91" s="14">
        <v>1000</v>
      </c>
      <c r="K91" s="14">
        <v>600</v>
      </c>
      <c r="L91" s="14">
        <v>1000</v>
      </c>
      <c r="M91" s="14">
        <v>1000</v>
      </c>
      <c r="N91" s="14">
        <v>800</v>
      </c>
      <c r="O91" s="14">
        <v>800</v>
      </c>
      <c r="P91" s="14">
        <v>350</v>
      </c>
      <c r="Q91" s="14">
        <v>360</v>
      </c>
      <c r="R91" s="14">
        <v>360</v>
      </c>
      <c r="S91" s="14">
        <v>360</v>
      </c>
      <c r="T91" s="14">
        <v>1200</v>
      </c>
      <c r="U91" s="14">
        <v>360</v>
      </c>
      <c r="V91" s="14">
        <v>800</v>
      </c>
      <c r="W91" s="14">
        <v>400</v>
      </c>
      <c r="X91" s="14">
        <v>850</v>
      </c>
      <c r="Y91" s="14">
        <v>800</v>
      </c>
      <c r="Z91" s="14">
        <v>888</v>
      </c>
      <c r="AA91" s="14">
        <v>300</v>
      </c>
      <c r="AB91" s="14">
        <v>180</v>
      </c>
      <c r="AC91" s="14">
        <v>480</v>
      </c>
      <c r="AD91" s="14">
        <v>360</v>
      </c>
      <c r="AE91" s="14">
        <v>300</v>
      </c>
      <c r="AF91" s="14">
        <v>800</v>
      </c>
      <c r="AG91" s="14">
        <v>300</v>
      </c>
      <c r="AH91" s="14">
        <v>300</v>
      </c>
      <c r="AI91" s="14">
        <v>120</v>
      </c>
      <c r="AJ91" s="10">
        <v>60</v>
      </c>
      <c r="AK91" s="10">
        <v>100</v>
      </c>
      <c r="AL91" s="10">
        <v>120</v>
      </c>
      <c r="AM91" s="14"/>
      <c r="AN91" s="14"/>
      <c r="AO91" s="14"/>
      <c r="AP91" s="7">
        <f>SUM(C91:AO91)</f>
        <v>16148</v>
      </c>
      <c r="AQ91" s="7">
        <f>COUNTA(C91:AO91)</f>
        <v>30</v>
      </c>
      <c r="AR91" s="25">
        <f>AP91/AQ91</f>
        <v>538.26666666666665</v>
      </c>
      <c r="AS91" s="9" t="s">
        <v>247</v>
      </c>
      <c r="AT91" s="9" t="s">
        <v>248</v>
      </c>
      <c r="AU91" s="21">
        <v>116</v>
      </c>
    </row>
    <row r="92" spans="1:47" ht="11.25" x14ac:dyDescent="0.15">
      <c r="A92" s="8"/>
      <c r="B92" s="9" t="s">
        <v>842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>
        <v>2400</v>
      </c>
      <c r="AE92" s="14">
        <v>2000</v>
      </c>
      <c r="AF92" s="14">
        <v>1800</v>
      </c>
      <c r="AG92" s="14">
        <v>1800</v>
      </c>
      <c r="AH92" s="14">
        <v>1800</v>
      </c>
      <c r="AI92" s="14">
        <v>1500</v>
      </c>
      <c r="AJ92" s="10">
        <v>1800</v>
      </c>
      <c r="AK92" s="10">
        <v>1800</v>
      </c>
      <c r="AL92" s="10">
        <v>1200</v>
      </c>
      <c r="AM92" s="14"/>
      <c r="AN92" s="14"/>
      <c r="AO92" s="14"/>
      <c r="AP92" s="7">
        <f>SUM(C92:AO92)</f>
        <v>16100</v>
      </c>
      <c r="AQ92" s="7">
        <f>COUNTA(C92:AO92)</f>
        <v>9</v>
      </c>
      <c r="AR92" s="25">
        <f>AP92/AQ92</f>
        <v>1788.8888888888889</v>
      </c>
      <c r="AS92" s="9" t="s">
        <v>842</v>
      </c>
      <c r="AT92" s="9" t="s">
        <v>867</v>
      </c>
      <c r="AU92" s="21">
        <v>406</v>
      </c>
    </row>
    <row r="93" spans="1:47" ht="11.25" x14ac:dyDescent="0.15">
      <c r="A93" s="8" t="s">
        <v>33</v>
      </c>
      <c r="B93" s="9" t="s">
        <v>286</v>
      </c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>
        <v>960</v>
      </c>
      <c r="S93" s="14">
        <v>3650</v>
      </c>
      <c r="T93" s="14">
        <v>1800</v>
      </c>
      <c r="U93" s="14">
        <v>3600</v>
      </c>
      <c r="V93" s="14">
        <v>2400</v>
      </c>
      <c r="W93" s="14">
        <v>3600</v>
      </c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0"/>
      <c r="AK93" s="10"/>
      <c r="AL93" s="10"/>
      <c r="AM93" s="14"/>
      <c r="AN93" s="14"/>
      <c r="AO93" s="14"/>
      <c r="AP93" s="7">
        <f>SUM(C93:AO93)</f>
        <v>16010</v>
      </c>
      <c r="AQ93" s="7">
        <f>COUNTA(C93:AO93)</f>
        <v>6</v>
      </c>
      <c r="AR93" s="25">
        <f>AP93/AQ93</f>
        <v>2668.3333333333335</v>
      </c>
      <c r="AS93" s="9" t="s">
        <v>286</v>
      </c>
      <c r="AT93" s="14" t="s">
        <v>765</v>
      </c>
      <c r="AU93" s="21">
        <v>66</v>
      </c>
    </row>
    <row r="94" spans="1:47" ht="11.25" x14ac:dyDescent="0.15">
      <c r="A94" s="8"/>
      <c r="B94" s="9" t="s">
        <v>713</v>
      </c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>
        <v>3000</v>
      </c>
      <c r="T94" s="14">
        <v>3000</v>
      </c>
      <c r="U94" s="14">
        <v>3500</v>
      </c>
      <c r="V94" s="14">
        <v>4000</v>
      </c>
      <c r="W94" s="14">
        <v>2500</v>
      </c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0"/>
      <c r="AK94" s="10"/>
      <c r="AL94" s="10"/>
      <c r="AM94" s="14"/>
      <c r="AN94" s="14"/>
      <c r="AO94" s="14"/>
      <c r="AP94" s="7">
        <f>SUM(C94:AO94)</f>
        <v>16000</v>
      </c>
      <c r="AQ94" s="7">
        <f>COUNTA(C94:AO94)</f>
        <v>5</v>
      </c>
      <c r="AR94" s="25">
        <f>AP94/AQ94</f>
        <v>3200</v>
      </c>
      <c r="AS94" s="9" t="s">
        <v>713</v>
      </c>
      <c r="AT94" s="9" t="s">
        <v>199</v>
      </c>
      <c r="AU94" s="21">
        <v>123</v>
      </c>
    </row>
    <row r="95" spans="1:47" ht="11.25" x14ac:dyDescent="0.15">
      <c r="A95" s="8"/>
      <c r="B95" s="9" t="s">
        <v>124</v>
      </c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>
        <v>3000</v>
      </c>
      <c r="N95" s="14">
        <v>3000</v>
      </c>
      <c r="O95" s="14">
        <v>2000</v>
      </c>
      <c r="P95" s="14">
        <v>2000</v>
      </c>
      <c r="Q95" s="14">
        <v>1500</v>
      </c>
      <c r="R95" s="14">
        <v>1000</v>
      </c>
      <c r="S95" s="14">
        <v>1000</v>
      </c>
      <c r="T95" s="14">
        <v>1000</v>
      </c>
      <c r="U95" s="14">
        <v>1000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0"/>
      <c r="AK95" s="10"/>
      <c r="AL95" s="10"/>
      <c r="AM95" s="14"/>
      <c r="AN95" s="14"/>
      <c r="AO95" s="14"/>
      <c r="AP95" s="7">
        <f>SUM(C95:AO95)</f>
        <v>15500</v>
      </c>
      <c r="AQ95" s="7">
        <f>COUNTA(C95:AO95)</f>
        <v>9</v>
      </c>
      <c r="AR95" s="25">
        <f>AP95/AQ95</f>
        <v>1722.2222222222222</v>
      </c>
      <c r="AS95" s="9" t="s">
        <v>124</v>
      </c>
      <c r="AT95" s="9" t="s">
        <v>125</v>
      </c>
      <c r="AU95" s="21">
        <v>214</v>
      </c>
    </row>
    <row r="96" spans="1:47" ht="11.25" x14ac:dyDescent="0.15">
      <c r="A96" s="8"/>
      <c r="B96" s="9" t="s">
        <v>204</v>
      </c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>
        <v>1700</v>
      </c>
      <c r="P96" s="14">
        <v>1800</v>
      </c>
      <c r="Q96" s="14">
        <v>1800</v>
      </c>
      <c r="R96" s="14">
        <v>1800</v>
      </c>
      <c r="S96" s="14">
        <v>1500</v>
      </c>
      <c r="T96" s="14">
        <v>1800</v>
      </c>
      <c r="U96" s="14">
        <v>1800</v>
      </c>
      <c r="V96" s="14">
        <v>1000</v>
      </c>
      <c r="W96" s="14">
        <v>1000</v>
      </c>
      <c r="X96" s="14">
        <v>800</v>
      </c>
      <c r="Y96" s="14">
        <v>500</v>
      </c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0"/>
      <c r="AK96" s="10"/>
      <c r="AL96" s="10"/>
      <c r="AM96" s="14"/>
      <c r="AN96" s="14"/>
      <c r="AO96" s="14"/>
      <c r="AP96" s="7">
        <f>SUM(C96:AO96)</f>
        <v>15500</v>
      </c>
      <c r="AQ96" s="7">
        <f>COUNTA(C96:AO96)</f>
        <v>11</v>
      </c>
      <c r="AR96" s="25">
        <f>AP96/AQ96</f>
        <v>1409.090909090909</v>
      </c>
      <c r="AS96" s="9" t="s">
        <v>204</v>
      </c>
      <c r="AT96" s="9" t="s">
        <v>205</v>
      </c>
      <c r="AU96" s="21">
        <v>254</v>
      </c>
    </row>
    <row r="97" spans="1:47" ht="11.25" x14ac:dyDescent="0.15">
      <c r="A97" s="8"/>
      <c r="B97" s="9" t="s">
        <v>741</v>
      </c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>
        <v>900</v>
      </c>
      <c r="Y97" s="14">
        <v>900</v>
      </c>
      <c r="Z97" s="14">
        <v>900</v>
      </c>
      <c r="AA97" s="14">
        <v>900</v>
      </c>
      <c r="AB97" s="14">
        <v>900</v>
      </c>
      <c r="AC97" s="14">
        <v>900</v>
      </c>
      <c r="AD97" s="14">
        <v>1000</v>
      </c>
      <c r="AE97" s="14">
        <v>1200</v>
      </c>
      <c r="AF97" s="14">
        <v>1200</v>
      </c>
      <c r="AG97" s="14">
        <v>1200</v>
      </c>
      <c r="AH97" s="14">
        <v>1200</v>
      </c>
      <c r="AI97" s="14">
        <v>1200</v>
      </c>
      <c r="AJ97" s="10">
        <v>900</v>
      </c>
      <c r="AK97" s="10">
        <v>900</v>
      </c>
      <c r="AL97" s="10">
        <v>900</v>
      </c>
      <c r="AM97" s="14"/>
      <c r="AN97" s="14"/>
      <c r="AO97" s="14"/>
      <c r="AP97" s="7">
        <f>SUM(C97:AO97)</f>
        <v>15100</v>
      </c>
      <c r="AQ97" s="7">
        <f>COUNTA(C97:AO97)</f>
        <v>15</v>
      </c>
      <c r="AR97" s="25">
        <f>AP97/AQ97</f>
        <v>1006.6666666666666</v>
      </c>
      <c r="AS97" s="9" t="s">
        <v>741</v>
      </c>
      <c r="AT97" s="9" t="s">
        <v>759</v>
      </c>
      <c r="AU97" s="21">
        <v>391</v>
      </c>
    </row>
    <row r="98" spans="1:47" ht="11.25" x14ac:dyDescent="0.15">
      <c r="A98" s="8"/>
      <c r="B98" s="9" t="s">
        <v>155</v>
      </c>
      <c r="C98" s="14"/>
      <c r="D98" s="14"/>
      <c r="E98" s="14"/>
      <c r="F98" s="14"/>
      <c r="G98" s="14"/>
      <c r="H98" s="14"/>
      <c r="I98" s="14"/>
      <c r="J98" s="14">
        <v>1800</v>
      </c>
      <c r="K98" s="14">
        <v>1800</v>
      </c>
      <c r="L98" s="14">
        <v>1800</v>
      </c>
      <c r="M98" s="14">
        <v>1800</v>
      </c>
      <c r="N98" s="14">
        <v>1800</v>
      </c>
      <c r="O98" s="14">
        <v>1200</v>
      </c>
      <c r="P98" s="14">
        <v>1200</v>
      </c>
      <c r="Q98" s="14">
        <v>1200</v>
      </c>
      <c r="R98" s="14">
        <v>1200</v>
      </c>
      <c r="S98" s="14">
        <v>1200</v>
      </c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0"/>
      <c r="AK98" s="10"/>
      <c r="AL98" s="10"/>
      <c r="AM98" s="14"/>
      <c r="AN98" s="14"/>
      <c r="AO98" s="14"/>
      <c r="AP98" s="7">
        <f>SUM(C98:AO98)</f>
        <v>15000</v>
      </c>
      <c r="AQ98" s="7">
        <f>COUNTA(C98:AO98)</f>
        <v>10</v>
      </c>
      <c r="AR98" s="25">
        <f>AP98/AQ98</f>
        <v>1500</v>
      </c>
      <c r="AS98" s="9" t="s">
        <v>155</v>
      </c>
      <c r="AT98" s="9" t="s">
        <v>156</v>
      </c>
      <c r="AU98" s="21">
        <v>259</v>
      </c>
    </row>
    <row r="99" spans="1:47" ht="11.25" x14ac:dyDescent="0.15">
      <c r="A99" s="8"/>
      <c r="B99" s="9" t="s">
        <v>130</v>
      </c>
      <c r="C99" s="14"/>
      <c r="D99" s="14"/>
      <c r="E99" s="14">
        <v>1200</v>
      </c>
      <c r="F99" s="14">
        <v>1000</v>
      </c>
      <c r="G99" s="14">
        <v>1200</v>
      </c>
      <c r="H99" s="14">
        <v>1200</v>
      </c>
      <c r="I99" s="14">
        <v>1320</v>
      </c>
      <c r="J99" s="14">
        <v>1500</v>
      </c>
      <c r="K99" s="14">
        <v>1500</v>
      </c>
      <c r="L99" s="14">
        <v>1200</v>
      </c>
      <c r="M99" s="14">
        <v>1200</v>
      </c>
      <c r="N99" s="14">
        <v>1000</v>
      </c>
      <c r="O99" s="14">
        <v>960</v>
      </c>
      <c r="P99" s="14">
        <v>720</v>
      </c>
      <c r="Q99" s="14">
        <v>720</v>
      </c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0"/>
      <c r="AK99" s="10"/>
      <c r="AL99" s="10"/>
      <c r="AM99" s="14"/>
      <c r="AN99" s="14"/>
      <c r="AO99" s="14"/>
      <c r="AP99" s="7">
        <f>SUM(C99:AO99)</f>
        <v>14720</v>
      </c>
      <c r="AQ99" s="7">
        <f>COUNTA(C99:AO99)</f>
        <v>13</v>
      </c>
      <c r="AR99" s="25">
        <f>AP99/AQ99</f>
        <v>1132.3076923076924</v>
      </c>
      <c r="AS99" s="9" t="s">
        <v>130</v>
      </c>
      <c r="AT99" s="9" t="s">
        <v>131</v>
      </c>
      <c r="AU99" s="21">
        <v>94</v>
      </c>
    </row>
    <row r="100" spans="1:47" ht="11.25" x14ac:dyDescent="0.15">
      <c r="A100" s="8"/>
      <c r="B100" s="9" t="s">
        <v>103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>
        <v>2500</v>
      </c>
      <c r="O100" s="14">
        <v>2500</v>
      </c>
      <c r="P100" s="14">
        <v>2400</v>
      </c>
      <c r="Q100" s="14">
        <v>3000</v>
      </c>
      <c r="R100" s="14">
        <v>4000</v>
      </c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0"/>
      <c r="AK100" s="10"/>
      <c r="AL100" s="10"/>
      <c r="AM100" s="14"/>
      <c r="AN100" s="14"/>
      <c r="AO100" s="14"/>
      <c r="AP100" s="7">
        <f>SUM(C100:AO100)</f>
        <v>14400</v>
      </c>
      <c r="AQ100" s="7">
        <f>COUNTA(C100:AO100)</f>
        <v>5</v>
      </c>
      <c r="AR100" s="25">
        <f>AP100/AQ100</f>
        <v>2880</v>
      </c>
      <c r="AS100" s="9" t="s">
        <v>103</v>
      </c>
      <c r="AT100" s="9" t="s">
        <v>104</v>
      </c>
      <c r="AU100" s="21">
        <v>81</v>
      </c>
    </row>
    <row r="101" spans="1:47" ht="11.25" x14ac:dyDescent="0.15">
      <c r="A101" s="8"/>
      <c r="B101" s="9" t="s">
        <v>105</v>
      </c>
      <c r="C101" s="14">
        <v>2000</v>
      </c>
      <c r="D101" s="14">
        <v>2000</v>
      </c>
      <c r="E101" s="14">
        <v>2000</v>
      </c>
      <c r="F101" s="14">
        <v>1400</v>
      </c>
      <c r="G101" s="14">
        <v>1400</v>
      </c>
      <c r="H101" s="14">
        <v>1400</v>
      </c>
      <c r="I101" s="14">
        <v>1200</v>
      </c>
      <c r="J101" s="14">
        <v>1000</v>
      </c>
      <c r="K101" s="14">
        <v>1000</v>
      </c>
      <c r="L101" s="14">
        <v>800</v>
      </c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0"/>
      <c r="AK101" s="10"/>
      <c r="AL101" s="10"/>
      <c r="AM101" s="14"/>
      <c r="AN101" s="14"/>
      <c r="AO101" s="14"/>
      <c r="AP101" s="7">
        <f>SUM(C101:AO101)</f>
        <v>14200</v>
      </c>
      <c r="AQ101" s="7">
        <f>COUNTA(C101:AO101)</f>
        <v>10</v>
      </c>
      <c r="AR101" s="25">
        <f>AP101/AQ101</f>
        <v>1420</v>
      </c>
      <c r="AS101" s="9" t="s">
        <v>105</v>
      </c>
      <c r="AT101" s="9" t="s">
        <v>106</v>
      </c>
      <c r="AU101" s="21">
        <v>91</v>
      </c>
    </row>
    <row r="102" spans="1:47" ht="11.25" x14ac:dyDescent="0.15">
      <c r="A102" s="8"/>
      <c r="B102" s="9" t="s">
        <v>126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>
        <v>2500</v>
      </c>
      <c r="O102" s="14">
        <v>2600</v>
      </c>
      <c r="P102" s="14">
        <v>2700</v>
      </c>
      <c r="Q102" s="14">
        <v>2800</v>
      </c>
      <c r="R102" s="14">
        <v>3500</v>
      </c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0"/>
      <c r="AK102" s="10"/>
      <c r="AL102" s="10"/>
      <c r="AM102" s="14"/>
      <c r="AN102" s="14"/>
      <c r="AO102" s="14"/>
      <c r="AP102" s="7">
        <f>SUM(C102:AO102)</f>
        <v>14100</v>
      </c>
      <c r="AQ102" s="7">
        <f>COUNTA(C102:AO102)</f>
        <v>5</v>
      </c>
      <c r="AR102" s="25">
        <f>AP102/AQ102</f>
        <v>2820</v>
      </c>
      <c r="AS102" s="9" t="s">
        <v>126</v>
      </c>
      <c r="AT102" s="9" t="s">
        <v>127</v>
      </c>
      <c r="AU102" s="21">
        <v>10</v>
      </c>
    </row>
    <row r="103" spans="1:47" ht="11.25" x14ac:dyDescent="0.15">
      <c r="A103" s="8"/>
      <c r="B103" s="9" t="s">
        <v>202</v>
      </c>
      <c r="C103" s="14"/>
      <c r="D103" s="14"/>
      <c r="E103" s="14"/>
      <c r="F103" s="14"/>
      <c r="G103" s="14"/>
      <c r="H103" s="14"/>
      <c r="I103" s="14"/>
      <c r="J103" s="14">
        <v>1500</v>
      </c>
      <c r="K103" s="14">
        <v>1000</v>
      </c>
      <c r="L103" s="14">
        <v>1000</v>
      </c>
      <c r="M103" s="14">
        <v>1500</v>
      </c>
      <c r="N103" s="14">
        <v>1000</v>
      </c>
      <c r="O103" s="14">
        <v>1000</v>
      </c>
      <c r="P103" s="14">
        <v>800</v>
      </c>
      <c r="Q103" s="14">
        <v>600</v>
      </c>
      <c r="R103" s="14">
        <v>500</v>
      </c>
      <c r="S103" s="14">
        <v>500</v>
      </c>
      <c r="T103" s="14">
        <v>300</v>
      </c>
      <c r="U103" s="14">
        <v>600</v>
      </c>
      <c r="V103" s="14">
        <v>300</v>
      </c>
      <c r="W103" s="14">
        <v>120</v>
      </c>
      <c r="X103" s="14">
        <v>100</v>
      </c>
      <c r="Y103" s="14">
        <v>100</v>
      </c>
      <c r="Z103" s="14">
        <v>100</v>
      </c>
      <c r="AA103" s="14">
        <v>100</v>
      </c>
      <c r="AB103" s="14">
        <v>100</v>
      </c>
      <c r="AC103" s="14">
        <v>100</v>
      </c>
      <c r="AD103" s="14">
        <v>100</v>
      </c>
      <c r="AE103" s="14">
        <v>100</v>
      </c>
      <c r="AF103" s="14">
        <v>200</v>
      </c>
      <c r="AG103" s="14">
        <v>365</v>
      </c>
      <c r="AH103" s="14">
        <v>360</v>
      </c>
      <c r="AI103" s="14">
        <v>250</v>
      </c>
      <c r="AJ103" s="10">
        <v>500</v>
      </c>
      <c r="AK103" s="10">
        <v>360</v>
      </c>
      <c r="AL103" s="10">
        <v>400</v>
      </c>
      <c r="AM103" s="14"/>
      <c r="AN103" s="14"/>
      <c r="AO103" s="14"/>
      <c r="AP103" s="7">
        <f>SUM(C103:AO103)</f>
        <v>13955</v>
      </c>
      <c r="AQ103" s="7">
        <f>COUNTA(C103:AO103)</f>
        <v>29</v>
      </c>
      <c r="AR103" s="25">
        <f>AP103/AQ103</f>
        <v>481.20689655172413</v>
      </c>
      <c r="AS103" s="9" t="s">
        <v>202</v>
      </c>
      <c r="AT103" s="9" t="s">
        <v>203</v>
      </c>
      <c r="AU103" s="21">
        <v>181</v>
      </c>
    </row>
    <row r="104" spans="1:47" ht="11.25" x14ac:dyDescent="0.15">
      <c r="A104" s="8"/>
      <c r="B104" s="9" t="s">
        <v>212</v>
      </c>
      <c r="C104" s="14">
        <v>600</v>
      </c>
      <c r="D104" s="14">
        <v>1200</v>
      </c>
      <c r="E104" s="14">
        <v>1200</v>
      </c>
      <c r="F104" s="14">
        <v>1200</v>
      </c>
      <c r="G104" s="14">
        <v>1200</v>
      </c>
      <c r="H104" s="14">
        <v>1200</v>
      </c>
      <c r="I104" s="14">
        <v>600</v>
      </c>
      <c r="J104" s="14"/>
      <c r="K104" s="14">
        <v>500</v>
      </c>
      <c r="L104" s="14">
        <v>300</v>
      </c>
      <c r="M104" s="14">
        <v>500</v>
      </c>
      <c r="N104" s="14">
        <v>500</v>
      </c>
      <c r="O104" s="14">
        <v>300</v>
      </c>
      <c r="P104" s="14">
        <v>300</v>
      </c>
      <c r="Q104" s="14">
        <v>300</v>
      </c>
      <c r="R104" s="14">
        <v>100</v>
      </c>
      <c r="S104" s="14">
        <v>300</v>
      </c>
      <c r="T104" s="14">
        <v>100</v>
      </c>
      <c r="U104" s="14">
        <v>100</v>
      </c>
      <c r="V104" s="14">
        <v>100</v>
      </c>
      <c r="W104" s="14">
        <v>200</v>
      </c>
      <c r="X104" s="14">
        <v>240</v>
      </c>
      <c r="Y104" s="14">
        <v>200</v>
      </c>
      <c r="Z104" s="14">
        <v>200</v>
      </c>
      <c r="AA104" s="14">
        <v>200</v>
      </c>
      <c r="AB104" s="14">
        <v>200</v>
      </c>
      <c r="AC104" s="14">
        <v>300</v>
      </c>
      <c r="AD104" s="14">
        <v>200</v>
      </c>
      <c r="AE104" s="14">
        <v>200</v>
      </c>
      <c r="AF104" s="14">
        <v>200</v>
      </c>
      <c r="AG104" s="14">
        <v>150</v>
      </c>
      <c r="AH104" s="14">
        <v>200</v>
      </c>
      <c r="AI104" s="14">
        <v>200</v>
      </c>
      <c r="AJ104" s="10">
        <v>200</v>
      </c>
      <c r="AK104" s="10">
        <v>200</v>
      </c>
      <c r="AL104" s="10">
        <v>200</v>
      </c>
      <c r="AM104" s="14"/>
      <c r="AN104" s="14"/>
      <c r="AO104" s="14"/>
      <c r="AP104" s="7">
        <f>SUM(C104:AO104)</f>
        <v>13890</v>
      </c>
      <c r="AQ104" s="7">
        <f>COUNTA(C104:AO104)</f>
        <v>35</v>
      </c>
      <c r="AR104" s="25">
        <f>AP104/AQ104</f>
        <v>396.85714285714283</v>
      </c>
      <c r="AS104" s="9" t="s">
        <v>212</v>
      </c>
      <c r="AT104" s="9" t="s">
        <v>213</v>
      </c>
      <c r="AU104" s="21">
        <v>161</v>
      </c>
    </row>
    <row r="105" spans="1:47" ht="11.25" x14ac:dyDescent="0.15">
      <c r="A105" s="8" t="s">
        <v>33</v>
      </c>
      <c r="B105" s="9" t="s">
        <v>93</v>
      </c>
      <c r="C105" s="14"/>
      <c r="D105" s="14"/>
      <c r="E105" s="14">
        <v>2000</v>
      </c>
      <c r="F105" s="14">
        <v>2300</v>
      </c>
      <c r="G105" s="14">
        <v>2000</v>
      </c>
      <c r="H105" s="14">
        <v>2500</v>
      </c>
      <c r="I105" s="14">
        <v>3000</v>
      </c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0">
        <v>2000</v>
      </c>
      <c r="AK105" s="10"/>
      <c r="AL105" s="10"/>
      <c r="AM105" s="14"/>
      <c r="AN105" s="14"/>
      <c r="AO105" s="14"/>
      <c r="AP105" s="7">
        <f>SUM(C105:AO105)</f>
        <v>13800</v>
      </c>
      <c r="AQ105" s="7">
        <f>COUNTA(C105:AO105)</f>
        <v>6</v>
      </c>
      <c r="AR105" s="25">
        <f>AP105/AQ105</f>
        <v>2300</v>
      </c>
      <c r="AS105" s="9" t="s">
        <v>93</v>
      </c>
      <c r="AT105" s="9" t="s">
        <v>94</v>
      </c>
      <c r="AU105" s="21">
        <v>175</v>
      </c>
    </row>
    <row r="106" spans="1:47" ht="11.25" x14ac:dyDescent="0.15">
      <c r="A106" s="8"/>
      <c r="B106" s="9" t="s">
        <v>118</v>
      </c>
      <c r="C106" s="14">
        <v>800</v>
      </c>
      <c r="D106" s="14">
        <v>600</v>
      </c>
      <c r="E106" s="14">
        <v>600</v>
      </c>
      <c r="F106" s="14">
        <v>400</v>
      </c>
      <c r="G106" s="14">
        <v>400</v>
      </c>
      <c r="H106" s="14">
        <v>600</v>
      </c>
      <c r="I106" s="14">
        <v>600</v>
      </c>
      <c r="J106" s="14">
        <v>600</v>
      </c>
      <c r="K106" s="14">
        <v>600</v>
      </c>
      <c r="L106" s="14">
        <v>600</v>
      </c>
      <c r="M106" s="14">
        <v>600</v>
      </c>
      <c r="N106" s="14">
        <v>840</v>
      </c>
      <c r="O106" s="14">
        <v>600</v>
      </c>
      <c r="P106" s="14">
        <v>720</v>
      </c>
      <c r="Q106" s="14">
        <v>600</v>
      </c>
      <c r="R106" s="14">
        <v>600</v>
      </c>
      <c r="S106" s="14">
        <v>700</v>
      </c>
      <c r="T106" s="14">
        <v>700</v>
      </c>
      <c r="U106" s="14">
        <v>700</v>
      </c>
      <c r="V106" s="14">
        <v>600</v>
      </c>
      <c r="W106" s="14">
        <v>600</v>
      </c>
      <c r="X106" s="14">
        <v>600</v>
      </c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0"/>
      <c r="AK106" s="10"/>
      <c r="AL106" s="10"/>
      <c r="AM106" s="14"/>
      <c r="AN106" s="14"/>
      <c r="AO106" s="14"/>
      <c r="AP106" s="7">
        <f>SUM(C106:AO106)</f>
        <v>13660</v>
      </c>
      <c r="AQ106" s="7">
        <f>COUNTA(C106:AO106)</f>
        <v>22</v>
      </c>
      <c r="AR106" s="25">
        <f>AP106/AQ106</f>
        <v>620.90909090909088</v>
      </c>
      <c r="AS106" s="9" t="s">
        <v>118</v>
      </c>
      <c r="AT106" s="9" t="s">
        <v>119</v>
      </c>
      <c r="AU106" s="21">
        <v>48</v>
      </c>
    </row>
    <row r="107" spans="1:47" ht="11.25" x14ac:dyDescent="0.15">
      <c r="A107" s="8" t="s">
        <v>33</v>
      </c>
      <c r="B107" s="9" t="s">
        <v>142</v>
      </c>
      <c r="C107" s="14"/>
      <c r="D107" s="14"/>
      <c r="E107" s="14">
        <v>600</v>
      </c>
      <c r="F107" s="14">
        <v>1000</v>
      </c>
      <c r="G107" s="14">
        <v>1000</v>
      </c>
      <c r="H107" s="14">
        <v>1000</v>
      </c>
      <c r="I107" s="14"/>
      <c r="J107" s="14">
        <v>1000</v>
      </c>
      <c r="K107" s="14">
        <v>1500</v>
      </c>
      <c r="L107" s="14">
        <v>1500</v>
      </c>
      <c r="M107" s="14">
        <v>2000</v>
      </c>
      <c r="N107" s="14">
        <v>1500</v>
      </c>
      <c r="O107" s="14">
        <v>1500</v>
      </c>
      <c r="P107" s="14">
        <v>1000</v>
      </c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0"/>
      <c r="AK107" s="10"/>
      <c r="AL107" s="10"/>
      <c r="AM107" s="14"/>
      <c r="AN107" s="14"/>
      <c r="AO107" s="14"/>
      <c r="AP107" s="7">
        <f>SUM(C107:AO107)</f>
        <v>13600</v>
      </c>
      <c r="AQ107" s="7">
        <f>COUNTA(C107:AO107)</f>
        <v>11</v>
      </c>
      <c r="AR107" s="25">
        <f>AP107/AQ107</f>
        <v>1236.3636363636363</v>
      </c>
      <c r="AS107" s="9" t="s">
        <v>142</v>
      </c>
      <c r="AT107" s="9" t="s">
        <v>143</v>
      </c>
      <c r="AU107" s="21">
        <v>290</v>
      </c>
    </row>
    <row r="108" spans="1:47" ht="11.25" x14ac:dyDescent="0.15">
      <c r="A108" s="8"/>
      <c r="B108" s="9" t="s">
        <v>297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>
        <v>2000</v>
      </c>
      <c r="T108" s="14">
        <v>1800</v>
      </c>
      <c r="U108" s="14">
        <v>1200</v>
      </c>
      <c r="V108" s="14">
        <v>1500</v>
      </c>
      <c r="W108" s="14">
        <v>2000</v>
      </c>
      <c r="X108" s="14">
        <v>2200</v>
      </c>
      <c r="Y108" s="14">
        <v>2700</v>
      </c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0"/>
      <c r="AK108" s="10"/>
      <c r="AL108" s="10"/>
      <c r="AM108" s="14"/>
      <c r="AN108" s="14"/>
      <c r="AO108" s="14"/>
      <c r="AP108" s="7">
        <f>SUM(C108:AO108)</f>
        <v>13400</v>
      </c>
      <c r="AQ108" s="7">
        <f>COUNTA(C108:AO108)</f>
        <v>7</v>
      </c>
      <c r="AR108" s="25">
        <f>AP108/AQ108</f>
        <v>1914.2857142857142</v>
      </c>
      <c r="AS108" s="9" t="s">
        <v>297</v>
      </c>
      <c r="AT108" s="9" t="s">
        <v>298</v>
      </c>
      <c r="AU108" s="21">
        <v>158</v>
      </c>
    </row>
    <row r="109" spans="1:47" ht="11.25" x14ac:dyDescent="0.15">
      <c r="A109" s="8"/>
      <c r="B109" s="9" t="s">
        <v>494</v>
      </c>
      <c r="C109" s="14"/>
      <c r="D109" s="14"/>
      <c r="E109" s="14"/>
      <c r="F109" s="14"/>
      <c r="G109" s="14"/>
      <c r="H109" s="14"/>
      <c r="I109" s="14"/>
      <c r="J109" s="14"/>
      <c r="K109" s="14">
        <v>500</v>
      </c>
      <c r="L109" s="14">
        <v>500</v>
      </c>
      <c r="M109" s="14">
        <v>300</v>
      </c>
      <c r="N109" s="14">
        <v>300</v>
      </c>
      <c r="O109" s="14">
        <v>500</v>
      </c>
      <c r="P109" s="14">
        <v>300</v>
      </c>
      <c r="Q109" s="14">
        <v>500</v>
      </c>
      <c r="R109" s="14">
        <v>500</v>
      </c>
      <c r="S109" s="14">
        <v>500</v>
      </c>
      <c r="T109" s="14">
        <v>500</v>
      </c>
      <c r="U109" s="14">
        <v>500</v>
      </c>
      <c r="V109" s="14">
        <v>600</v>
      </c>
      <c r="W109" s="14">
        <v>600</v>
      </c>
      <c r="X109" s="14">
        <v>500</v>
      </c>
      <c r="Y109" s="14">
        <v>300</v>
      </c>
      <c r="Z109" s="14">
        <v>500</v>
      </c>
      <c r="AA109" s="14">
        <v>500</v>
      </c>
      <c r="AB109" s="14">
        <v>500</v>
      </c>
      <c r="AC109" s="14">
        <v>500</v>
      </c>
      <c r="AD109" s="14">
        <v>500</v>
      </c>
      <c r="AE109" s="14">
        <v>500</v>
      </c>
      <c r="AF109" s="14">
        <v>500</v>
      </c>
      <c r="AG109" s="14">
        <v>500</v>
      </c>
      <c r="AH109" s="14">
        <v>500</v>
      </c>
      <c r="AI109" s="14">
        <v>500</v>
      </c>
      <c r="AJ109" s="10">
        <v>500</v>
      </c>
      <c r="AK109" s="10">
        <v>500</v>
      </c>
      <c r="AL109" s="10">
        <v>500</v>
      </c>
      <c r="AM109" s="14"/>
      <c r="AN109" s="14"/>
      <c r="AO109" s="14"/>
      <c r="AP109" s="7">
        <f>SUM(C109:AO109)</f>
        <v>13400</v>
      </c>
      <c r="AQ109" s="7">
        <f>COUNTA(C109:AO109)</f>
        <v>28</v>
      </c>
      <c r="AR109" s="25">
        <f>AP109/AQ109</f>
        <v>478.57142857142856</v>
      </c>
      <c r="AS109" s="9" t="s">
        <v>494</v>
      </c>
      <c r="AT109" s="9" t="s">
        <v>495</v>
      </c>
      <c r="AU109" s="21">
        <v>368</v>
      </c>
    </row>
    <row r="110" spans="1:47" ht="11.25" x14ac:dyDescent="0.15">
      <c r="A110" s="8"/>
      <c r="B110" s="9" t="s">
        <v>136</v>
      </c>
      <c r="C110" s="14"/>
      <c r="D110" s="14"/>
      <c r="E110" s="14"/>
      <c r="F110" s="14"/>
      <c r="G110" s="14">
        <v>1400</v>
      </c>
      <c r="H110" s="14">
        <v>2400</v>
      </c>
      <c r="I110" s="14">
        <v>2000</v>
      </c>
      <c r="J110" s="14">
        <v>1200</v>
      </c>
      <c r="K110" s="14">
        <v>2400</v>
      </c>
      <c r="L110" s="14">
        <v>2150</v>
      </c>
      <c r="M110" s="14">
        <v>1800</v>
      </c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0"/>
      <c r="AK110" s="10"/>
      <c r="AL110" s="10"/>
      <c r="AM110" s="14"/>
      <c r="AN110" s="14"/>
      <c r="AO110" s="14"/>
      <c r="AP110" s="7">
        <f>SUM(C110:AO110)</f>
        <v>13350</v>
      </c>
      <c r="AQ110" s="7">
        <f>COUNTA(C110:AO110)</f>
        <v>7</v>
      </c>
      <c r="AR110" s="25">
        <f>AP110/AQ110</f>
        <v>1907.1428571428571</v>
      </c>
      <c r="AS110" s="9" t="s">
        <v>136</v>
      </c>
      <c r="AT110" s="9" t="s">
        <v>137</v>
      </c>
      <c r="AU110" s="21">
        <v>136</v>
      </c>
    </row>
    <row r="111" spans="1:47" ht="11.25" x14ac:dyDescent="0.15">
      <c r="A111" s="8" t="s">
        <v>33</v>
      </c>
      <c r="B111" s="9" t="s">
        <v>150</v>
      </c>
      <c r="C111" s="14"/>
      <c r="D111" s="14"/>
      <c r="E111" s="14">
        <v>800</v>
      </c>
      <c r="F111" s="14">
        <v>1400</v>
      </c>
      <c r="G111" s="14">
        <v>1500</v>
      </c>
      <c r="H111" s="14">
        <v>1800</v>
      </c>
      <c r="I111" s="14">
        <v>1500</v>
      </c>
      <c r="J111" s="14">
        <v>1800</v>
      </c>
      <c r="K111" s="14">
        <v>2000</v>
      </c>
      <c r="L111" s="14">
        <v>1500</v>
      </c>
      <c r="M111" s="14"/>
      <c r="N111" s="14">
        <v>960</v>
      </c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0"/>
      <c r="AK111" s="10"/>
      <c r="AL111" s="10"/>
      <c r="AM111" s="14"/>
      <c r="AN111" s="14"/>
      <c r="AO111" s="14"/>
      <c r="AP111" s="7">
        <f>SUM(C111:AO111)</f>
        <v>13260</v>
      </c>
      <c r="AQ111" s="7">
        <f>COUNTA(C111:AO111)</f>
        <v>9</v>
      </c>
      <c r="AR111" s="25">
        <f>AP111/AQ111</f>
        <v>1473.3333333333333</v>
      </c>
      <c r="AS111" s="9" t="s">
        <v>150</v>
      </c>
      <c r="AT111" s="9" t="s">
        <v>151</v>
      </c>
      <c r="AU111" s="21">
        <v>87</v>
      </c>
    </row>
    <row r="112" spans="1:47" ht="11.25" x14ac:dyDescent="0.15">
      <c r="A112" s="8"/>
      <c r="B112" s="9" t="s">
        <v>243</v>
      </c>
      <c r="C112" s="14">
        <v>1000</v>
      </c>
      <c r="D112" s="14"/>
      <c r="E112" s="14"/>
      <c r="F112" s="14"/>
      <c r="G112" s="14"/>
      <c r="H112" s="14">
        <v>1000</v>
      </c>
      <c r="I112" s="14">
        <v>1000</v>
      </c>
      <c r="J112" s="14">
        <v>600</v>
      </c>
      <c r="K112" s="14">
        <v>600</v>
      </c>
      <c r="L112" s="14">
        <v>600</v>
      </c>
      <c r="M112" s="14">
        <v>400</v>
      </c>
      <c r="N112" s="14">
        <v>600</v>
      </c>
      <c r="O112" s="14">
        <v>100</v>
      </c>
      <c r="P112" s="14">
        <v>600</v>
      </c>
      <c r="Q112" s="14">
        <v>600</v>
      </c>
      <c r="R112" s="14">
        <v>100</v>
      </c>
      <c r="S112" s="14">
        <v>600</v>
      </c>
      <c r="T112" s="14">
        <v>120</v>
      </c>
      <c r="U112" s="14">
        <v>300</v>
      </c>
      <c r="V112" s="14">
        <v>100</v>
      </c>
      <c r="W112" s="14">
        <v>100</v>
      </c>
      <c r="X112" s="14">
        <v>360</v>
      </c>
      <c r="Y112" s="14"/>
      <c r="Z112" s="14"/>
      <c r="AA112" s="14"/>
      <c r="AB112" s="14">
        <v>300</v>
      </c>
      <c r="AC112" s="14">
        <v>100</v>
      </c>
      <c r="AD112" s="14">
        <v>40</v>
      </c>
      <c r="AE112" s="14">
        <v>100</v>
      </c>
      <c r="AF112" s="14">
        <v>120</v>
      </c>
      <c r="AG112" s="14">
        <v>600</v>
      </c>
      <c r="AH112" s="14">
        <v>600</v>
      </c>
      <c r="AI112" s="14">
        <v>650</v>
      </c>
      <c r="AJ112" s="10">
        <v>650</v>
      </c>
      <c r="AK112" s="10">
        <v>650</v>
      </c>
      <c r="AL112" s="10">
        <v>650</v>
      </c>
      <c r="AM112" s="14"/>
      <c r="AN112" s="14"/>
      <c r="AO112" s="14"/>
      <c r="AP112" s="7">
        <f>SUM(C112:AO112)</f>
        <v>13240</v>
      </c>
      <c r="AQ112" s="7">
        <f>COUNTA(C112:AO112)</f>
        <v>29</v>
      </c>
      <c r="AR112" s="25">
        <f>AP112/AQ112</f>
        <v>456.55172413793105</v>
      </c>
      <c r="AS112" s="9" t="s">
        <v>243</v>
      </c>
      <c r="AT112" s="9" t="s">
        <v>244</v>
      </c>
      <c r="AU112" s="21">
        <v>193</v>
      </c>
    </row>
    <row r="113" spans="1:47" ht="11.25" x14ac:dyDescent="0.15">
      <c r="A113" s="8" t="s">
        <v>33</v>
      </c>
      <c r="B113" s="9" t="s">
        <v>115</v>
      </c>
      <c r="C113" s="14"/>
      <c r="D113" s="14"/>
      <c r="E113" s="14">
        <v>600</v>
      </c>
      <c r="F113" s="14">
        <v>1500</v>
      </c>
      <c r="G113" s="14">
        <v>2000</v>
      </c>
      <c r="H113" s="14">
        <v>1800</v>
      </c>
      <c r="I113" s="14">
        <v>1800</v>
      </c>
      <c r="J113" s="14">
        <v>1800</v>
      </c>
      <c r="K113" s="14">
        <v>1900</v>
      </c>
      <c r="L113" s="14">
        <v>1800</v>
      </c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0"/>
      <c r="AK113" s="10"/>
      <c r="AL113" s="10"/>
      <c r="AM113" s="14"/>
      <c r="AN113" s="14"/>
      <c r="AO113" s="14"/>
      <c r="AP113" s="7">
        <f>SUM(C113:AO113)</f>
        <v>13200</v>
      </c>
      <c r="AQ113" s="7">
        <f>COUNTA(C113:AO113)</f>
        <v>8</v>
      </c>
      <c r="AR113" s="25">
        <f>AP113/AQ113</f>
        <v>1650</v>
      </c>
      <c r="AS113" s="9" t="s">
        <v>115</v>
      </c>
      <c r="AT113" s="9" t="s">
        <v>116</v>
      </c>
      <c r="AU113" s="21">
        <v>332</v>
      </c>
    </row>
    <row r="114" spans="1:47" ht="11.25" x14ac:dyDescent="0.15">
      <c r="A114" s="8"/>
      <c r="B114" s="9" t="s">
        <v>743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>
        <v>1000</v>
      </c>
      <c r="Y114" s="14">
        <v>600</v>
      </c>
      <c r="Z114" s="14">
        <v>600</v>
      </c>
      <c r="AA114" s="14">
        <v>600</v>
      </c>
      <c r="AB114" s="14">
        <v>600</v>
      </c>
      <c r="AC114" s="14">
        <v>600</v>
      </c>
      <c r="AD114" s="14">
        <v>600</v>
      </c>
      <c r="AE114" s="14">
        <v>600</v>
      </c>
      <c r="AF114" s="14">
        <v>1000</v>
      </c>
      <c r="AG114" s="14">
        <v>1200</v>
      </c>
      <c r="AH114" s="14">
        <v>1200</v>
      </c>
      <c r="AI114" s="14">
        <v>600</v>
      </c>
      <c r="AJ114" s="10">
        <v>1000</v>
      </c>
      <c r="AK114" s="10">
        <v>1200</v>
      </c>
      <c r="AL114" s="10">
        <v>1800</v>
      </c>
      <c r="AM114" s="14"/>
      <c r="AN114" s="14"/>
      <c r="AO114" s="14"/>
      <c r="AP114" s="7">
        <f>SUM(C114:AO114)</f>
        <v>13200</v>
      </c>
      <c r="AQ114" s="7">
        <f>COUNTA(C114:AO114)</f>
        <v>15</v>
      </c>
      <c r="AR114" s="25">
        <f>AP114/AQ114</f>
        <v>880</v>
      </c>
      <c r="AS114" s="9" t="s">
        <v>743</v>
      </c>
      <c r="AT114" s="9" t="s">
        <v>760</v>
      </c>
      <c r="AU114" s="21">
        <v>393</v>
      </c>
    </row>
    <row r="115" spans="1:47" ht="11.25" x14ac:dyDescent="0.15">
      <c r="A115" s="8"/>
      <c r="B115" s="9" t="s">
        <v>134</v>
      </c>
      <c r="C115" s="14"/>
      <c r="D115" s="14"/>
      <c r="E115" s="14"/>
      <c r="F115" s="14"/>
      <c r="G115" s="14"/>
      <c r="H115" s="14"/>
      <c r="I115" s="14"/>
      <c r="J115" s="14"/>
      <c r="K115" s="14">
        <v>5000</v>
      </c>
      <c r="L115" s="14">
        <v>4000</v>
      </c>
      <c r="M115" s="14">
        <v>4000</v>
      </c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0"/>
      <c r="AK115" s="10"/>
      <c r="AL115" s="10"/>
      <c r="AM115" s="14"/>
      <c r="AN115" s="14"/>
      <c r="AO115" s="14"/>
      <c r="AP115" s="7">
        <f>SUM(C115:AO115)</f>
        <v>13000</v>
      </c>
      <c r="AQ115" s="7">
        <f>COUNTA(C115:AO115)</f>
        <v>3</v>
      </c>
      <c r="AR115" s="25">
        <f>AP115/AQ115</f>
        <v>4333.333333333333</v>
      </c>
      <c r="AS115" s="9" t="s">
        <v>134</v>
      </c>
      <c r="AT115" s="9" t="s">
        <v>135</v>
      </c>
      <c r="AU115" s="21">
        <v>93</v>
      </c>
    </row>
    <row r="116" spans="1:47" ht="11.25" x14ac:dyDescent="0.15">
      <c r="A116" s="8"/>
      <c r="B116" s="9" t="s">
        <v>847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>
        <v>1800</v>
      </c>
      <c r="AG116" s="14">
        <v>1800</v>
      </c>
      <c r="AH116" s="14">
        <v>1500</v>
      </c>
      <c r="AI116" s="14">
        <v>1500</v>
      </c>
      <c r="AJ116" s="10">
        <v>1800</v>
      </c>
      <c r="AK116" s="10">
        <v>2000</v>
      </c>
      <c r="AL116" s="10">
        <v>2400</v>
      </c>
      <c r="AM116" s="14"/>
      <c r="AN116" s="14"/>
      <c r="AO116" s="14"/>
      <c r="AP116" s="7">
        <f>SUM(C116:AO116)</f>
        <v>12800</v>
      </c>
      <c r="AQ116" s="7">
        <f>COUNTA(C116:AO116)</f>
        <v>7</v>
      </c>
      <c r="AR116" s="25">
        <f>AP116/AQ116</f>
        <v>1828.5714285714287</v>
      </c>
      <c r="AS116" s="9" t="s">
        <v>847</v>
      </c>
      <c r="AT116" s="9" t="s">
        <v>848</v>
      </c>
      <c r="AU116" s="21">
        <v>411</v>
      </c>
    </row>
    <row r="117" spans="1:47" ht="11.25" x14ac:dyDescent="0.15">
      <c r="A117" s="8"/>
      <c r="B117" s="9" t="s">
        <v>829</v>
      </c>
      <c r="C117" s="14"/>
      <c r="D117" s="14"/>
      <c r="E117" s="14"/>
      <c r="F117" s="14"/>
      <c r="G117" s="14"/>
      <c r="H117" s="14"/>
      <c r="I117" s="14"/>
      <c r="J117" s="14"/>
      <c r="K117" s="14"/>
      <c r="L117" s="14">
        <v>2000</v>
      </c>
      <c r="M117" s="14">
        <v>600</v>
      </c>
      <c r="N117" s="14">
        <v>1000</v>
      </c>
      <c r="O117" s="14">
        <v>400</v>
      </c>
      <c r="P117" s="14">
        <v>360</v>
      </c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>
        <v>2400</v>
      </c>
      <c r="AE117" s="14">
        <v>3000</v>
      </c>
      <c r="AF117" s="14">
        <v>3000</v>
      </c>
      <c r="AG117" s="14"/>
      <c r="AH117" s="14"/>
      <c r="AI117" s="14"/>
      <c r="AJ117" s="10"/>
      <c r="AK117" s="10"/>
      <c r="AL117" s="10"/>
      <c r="AM117" s="14"/>
      <c r="AN117" s="14"/>
      <c r="AO117" s="14"/>
      <c r="AP117" s="7">
        <f>SUM(C117:AO117)</f>
        <v>12760</v>
      </c>
      <c r="AQ117" s="7">
        <f>COUNTA(C117:AO117)</f>
        <v>8</v>
      </c>
      <c r="AR117" s="25">
        <f>AP117/AQ117</f>
        <v>1595</v>
      </c>
      <c r="AS117" s="9" t="s">
        <v>829</v>
      </c>
      <c r="AT117" s="9" t="s">
        <v>474</v>
      </c>
      <c r="AU117" s="21">
        <v>206</v>
      </c>
    </row>
    <row r="118" spans="1:47" ht="11.25" x14ac:dyDescent="0.15">
      <c r="A118" s="8"/>
      <c r="B118" s="9" t="s">
        <v>122</v>
      </c>
      <c r="C118" s="14">
        <v>1400</v>
      </c>
      <c r="D118" s="14">
        <v>1500</v>
      </c>
      <c r="E118" s="14">
        <v>1400</v>
      </c>
      <c r="F118" s="14">
        <v>1000</v>
      </c>
      <c r="G118" s="14">
        <v>1200</v>
      </c>
      <c r="H118" s="14">
        <v>1000</v>
      </c>
      <c r="I118" s="14">
        <v>1000</v>
      </c>
      <c r="J118" s="14">
        <v>850</v>
      </c>
      <c r="K118" s="14">
        <v>800</v>
      </c>
      <c r="L118" s="14">
        <v>800</v>
      </c>
      <c r="M118" s="14">
        <v>600</v>
      </c>
      <c r="N118" s="14">
        <v>500</v>
      </c>
      <c r="O118" s="14">
        <v>500</v>
      </c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0"/>
      <c r="AK118" s="10"/>
      <c r="AL118" s="10"/>
      <c r="AM118" s="14"/>
      <c r="AN118" s="14"/>
      <c r="AO118" s="14"/>
      <c r="AP118" s="7">
        <f>SUM(C118:AO118)</f>
        <v>12550</v>
      </c>
      <c r="AQ118" s="7">
        <f>COUNTA(C118:AO118)</f>
        <v>13</v>
      </c>
      <c r="AR118" s="25">
        <f>AP118/AQ118</f>
        <v>965.38461538461536</v>
      </c>
      <c r="AS118" s="9" t="s">
        <v>122</v>
      </c>
      <c r="AT118" s="9" t="s">
        <v>123</v>
      </c>
      <c r="AU118" s="21">
        <v>230</v>
      </c>
    </row>
    <row r="119" spans="1:47" ht="11.25" x14ac:dyDescent="0.15">
      <c r="A119" s="8"/>
      <c r="B119" s="9" t="s">
        <v>132</v>
      </c>
      <c r="C119" s="14"/>
      <c r="D119" s="14"/>
      <c r="E119" s="14"/>
      <c r="F119" s="14"/>
      <c r="G119" s="14">
        <v>2500</v>
      </c>
      <c r="H119" s="14">
        <v>2500</v>
      </c>
      <c r="I119" s="14">
        <v>2500</v>
      </c>
      <c r="J119" s="14">
        <v>2500</v>
      </c>
      <c r="K119" s="14">
        <v>2500</v>
      </c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0"/>
      <c r="AK119" s="10"/>
      <c r="AL119" s="10"/>
      <c r="AM119" s="14"/>
      <c r="AN119" s="14"/>
      <c r="AO119" s="14"/>
      <c r="AP119" s="7">
        <f>SUM(C119:AO119)</f>
        <v>12500</v>
      </c>
      <c r="AQ119" s="7">
        <f>COUNTA(C119:AO119)</f>
        <v>5</v>
      </c>
      <c r="AR119" s="25">
        <f>AP119/AQ119</f>
        <v>2500</v>
      </c>
      <c r="AS119" s="9" t="s">
        <v>132</v>
      </c>
      <c r="AT119" s="9" t="s">
        <v>133</v>
      </c>
      <c r="AU119" s="21">
        <v>226</v>
      </c>
    </row>
    <row r="120" spans="1:47" ht="11.25" x14ac:dyDescent="0.15">
      <c r="A120" s="8" t="s">
        <v>33</v>
      </c>
      <c r="B120" s="9" t="s">
        <v>253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>
        <v>640</v>
      </c>
      <c r="S120" s="14">
        <v>2000</v>
      </c>
      <c r="T120" s="14">
        <v>2000</v>
      </c>
      <c r="U120" s="14">
        <v>2400</v>
      </c>
      <c r="V120" s="14">
        <v>2700</v>
      </c>
      <c r="W120" s="14">
        <v>1200</v>
      </c>
      <c r="X120" s="14">
        <v>1200</v>
      </c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0"/>
      <c r="AK120" s="10"/>
      <c r="AL120" s="10"/>
      <c r="AM120" s="14"/>
      <c r="AN120" s="14"/>
      <c r="AO120" s="14"/>
      <c r="AP120" s="7">
        <f>SUM(C120:AO120)</f>
        <v>12140</v>
      </c>
      <c r="AQ120" s="7">
        <f>COUNTA(C120:AO120)</f>
        <v>7</v>
      </c>
      <c r="AR120" s="25">
        <f>AP120/AQ120</f>
        <v>1734.2857142857142</v>
      </c>
      <c r="AS120" s="9" t="s">
        <v>253</v>
      </c>
      <c r="AT120" s="14" t="s">
        <v>767</v>
      </c>
      <c r="AU120" s="21">
        <v>340</v>
      </c>
    </row>
    <row r="121" spans="1:47" ht="11.25" x14ac:dyDescent="0.15">
      <c r="A121" s="8" t="s">
        <v>33</v>
      </c>
      <c r="B121" s="9" t="s">
        <v>193</v>
      </c>
      <c r="C121" s="14"/>
      <c r="D121" s="14"/>
      <c r="E121" s="14"/>
      <c r="F121" s="14"/>
      <c r="G121" s="14">
        <v>1000</v>
      </c>
      <c r="H121" s="14">
        <v>1500</v>
      </c>
      <c r="I121" s="14">
        <v>1700</v>
      </c>
      <c r="J121" s="14">
        <v>1500</v>
      </c>
      <c r="K121" s="14">
        <v>1200</v>
      </c>
      <c r="L121" s="14">
        <v>1200</v>
      </c>
      <c r="M121" s="14">
        <v>1200</v>
      </c>
      <c r="N121" s="14">
        <v>800</v>
      </c>
      <c r="O121" s="14">
        <v>500</v>
      </c>
      <c r="P121" s="14">
        <v>600</v>
      </c>
      <c r="Q121" s="14">
        <v>600</v>
      </c>
      <c r="R121" s="14">
        <v>150</v>
      </c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0"/>
      <c r="AK121" s="10"/>
      <c r="AL121" s="10"/>
      <c r="AM121" s="14"/>
      <c r="AN121" s="14"/>
      <c r="AO121" s="14"/>
      <c r="AP121" s="7">
        <f>SUM(C121:AO121)</f>
        <v>11950</v>
      </c>
      <c r="AQ121" s="7">
        <f>COUNTA(C121:AO121)</f>
        <v>12</v>
      </c>
      <c r="AR121" s="25">
        <f>AP121/AQ121</f>
        <v>995.83333333333337</v>
      </c>
      <c r="AS121" s="9" t="s">
        <v>193</v>
      </c>
      <c r="AT121" s="9" t="s">
        <v>194</v>
      </c>
      <c r="AU121" s="21">
        <v>241</v>
      </c>
    </row>
    <row r="122" spans="1:47" ht="11.25" x14ac:dyDescent="0.15">
      <c r="A122" s="8"/>
      <c r="B122" s="9" t="s">
        <v>175</v>
      </c>
      <c r="C122" s="14"/>
      <c r="D122" s="14"/>
      <c r="E122" s="14"/>
      <c r="F122" s="14"/>
      <c r="G122" s="14">
        <v>2000</v>
      </c>
      <c r="H122" s="14">
        <v>2000</v>
      </c>
      <c r="I122" s="14">
        <v>3000</v>
      </c>
      <c r="J122" s="14">
        <v>3000</v>
      </c>
      <c r="K122" s="14">
        <v>1800</v>
      </c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0"/>
      <c r="AK122" s="10"/>
      <c r="AL122" s="10"/>
      <c r="AM122" s="14"/>
      <c r="AN122" s="14"/>
      <c r="AO122" s="14"/>
      <c r="AP122" s="7">
        <f>SUM(C122:AO122)</f>
        <v>11800</v>
      </c>
      <c r="AQ122" s="7">
        <f>COUNTA(C122:AO122)</f>
        <v>5</v>
      </c>
      <c r="AR122" s="25">
        <f>AP122/AQ122</f>
        <v>2360</v>
      </c>
      <c r="AS122" s="9" t="s">
        <v>175</v>
      </c>
      <c r="AT122" s="9" t="s">
        <v>176</v>
      </c>
      <c r="AU122" s="21">
        <v>313</v>
      </c>
    </row>
    <row r="123" spans="1:47" ht="11.25" x14ac:dyDescent="0.15">
      <c r="A123" s="8"/>
      <c r="B123" s="9" t="s">
        <v>374</v>
      </c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>
        <v>3600</v>
      </c>
      <c r="V123" s="14">
        <v>3000</v>
      </c>
      <c r="W123" s="14">
        <v>3000</v>
      </c>
      <c r="X123" s="14">
        <v>2000</v>
      </c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0"/>
      <c r="AK123" s="10"/>
      <c r="AL123" s="10"/>
      <c r="AM123" s="14"/>
      <c r="AN123" s="14"/>
      <c r="AO123" s="14"/>
      <c r="AP123" s="7">
        <f>SUM(C123:AO123)</f>
        <v>11600</v>
      </c>
      <c r="AQ123" s="7">
        <f>COUNTA(C123:AO123)</f>
        <v>4</v>
      </c>
      <c r="AR123" s="25">
        <f>AP123/AQ123</f>
        <v>2900</v>
      </c>
      <c r="AS123" s="9" t="s">
        <v>374</v>
      </c>
      <c r="AT123" s="9" t="s">
        <v>375</v>
      </c>
      <c r="AU123" s="21">
        <v>218</v>
      </c>
    </row>
    <row r="124" spans="1:47" ht="11.25" x14ac:dyDescent="0.15">
      <c r="A124" s="8"/>
      <c r="B124" s="9" t="s">
        <v>324</v>
      </c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>
        <v>2500</v>
      </c>
      <c r="T124" s="14">
        <v>2000</v>
      </c>
      <c r="U124" s="14">
        <v>1800</v>
      </c>
      <c r="V124" s="14">
        <v>1500</v>
      </c>
      <c r="W124" s="14">
        <v>1800</v>
      </c>
      <c r="X124" s="14">
        <v>2000</v>
      </c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0"/>
      <c r="AK124" s="10"/>
      <c r="AL124" s="10"/>
      <c r="AM124" s="14"/>
      <c r="AN124" s="14"/>
      <c r="AO124" s="14"/>
      <c r="AP124" s="7">
        <f>SUM(C124:AO124)</f>
        <v>11600</v>
      </c>
      <c r="AQ124" s="7">
        <f>COUNTA(C124:AO124)</f>
        <v>6</v>
      </c>
      <c r="AR124" s="25">
        <f>AP124/AQ124</f>
        <v>1933.3333333333333</v>
      </c>
      <c r="AS124" s="9" t="s">
        <v>324</v>
      </c>
      <c r="AT124" s="9" t="s">
        <v>325</v>
      </c>
      <c r="AU124" s="21">
        <v>248</v>
      </c>
    </row>
    <row r="125" spans="1:47" ht="11.25" x14ac:dyDescent="0.15">
      <c r="A125" s="8"/>
      <c r="B125" s="9" t="s">
        <v>376</v>
      </c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>
        <v>1200</v>
      </c>
      <c r="S125" s="14">
        <v>1800</v>
      </c>
      <c r="T125" s="14">
        <v>1800</v>
      </c>
      <c r="U125" s="14">
        <v>500</v>
      </c>
      <c r="V125" s="14"/>
      <c r="W125" s="14"/>
      <c r="X125" s="14">
        <v>500</v>
      </c>
      <c r="Y125" s="14">
        <v>600</v>
      </c>
      <c r="Z125" s="14">
        <v>600</v>
      </c>
      <c r="AA125" s="14">
        <v>600</v>
      </c>
      <c r="AB125" s="14">
        <v>700</v>
      </c>
      <c r="AC125" s="14">
        <v>600</v>
      </c>
      <c r="AD125" s="14">
        <v>600</v>
      </c>
      <c r="AE125" s="14">
        <v>400</v>
      </c>
      <c r="AF125" s="14">
        <v>300</v>
      </c>
      <c r="AG125" s="14">
        <v>300</v>
      </c>
      <c r="AH125" s="14">
        <v>600</v>
      </c>
      <c r="AI125" s="14">
        <v>200</v>
      </c>
      <c r="AJ125" s="10">
        <v>200</v>
      </c>
      <c r="AK125" s="10"/>
      <c r="AL125" s="10"/>
      <c r="AM125" s="14"/>
      <c r="AN125" s="14"/>
      <c r="AO125" s="14"/>
      <c r="AP125" s="7">
        <f>SUM(C125:AO125)</f>
        <v>11500</v>
      </c>
      <c r="AQ125" s="7">
        <f>COUNTA(C125:AO125)</f>
        <v>17</v>
      </c>
      <c r="AR125" s="25">
        <f>AP125/AQ125</f>
        <v>676.47058823529414</v>
      </c>
      <c r="AS125" s="9" t="s">
        <v>376</v>
      </c>
      <c r="AT125" s="14" t="s">
        <v>764</v>
      </c>
      <c r="AU125" s="21">
        <v>68</v>
      </c>
    </row>
    <row r="126" spans="1:47" ht="11.25" x14ac:dyDescent="0.15">
      <c r="A126" s="8"/>
      <c r="B126" s="9" t="s">
        <v>179</v>
      </c>
      <c r="C126" s="14"/>
      <c r="D126" s="14"/>
      <c r="E126" s="14">
        <v>2000</v>
      </c>
      <c r="F126" s="14"/>
      <c r="G126" s="14">
        <v>3000</v>
      </c>
      <c r="H126" s="14">
        <v>2400</v>
      </c>
      <c r="I126" s="14">
        <v>2000</v>
      </c>
      <c r="J126" s="14">
        <v>2000</v>
      </c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0"/>
      <c r="AK126" s="10"/>
      <c r="AL126" s="10"/>
      <c r="AM126" s="14"/>
      <c r="AN126" s="14"/>
      <c r="AO126" s="14"/>
      <c r="AP126" s="7">
        <f>SUM(C126:AO126)</f>
        <v>11400</v>
      </c>
      <c r="AQ126" s="7">
        <f>COUNTA(C126:AO126)</f>
        <v>5</v>
      </c>
      <c r="AR126" s="25">
        <f>AP126/AQ126</f>
        <v>2280</v>
      </c>
      <c r="AS126" s="9" t="s">
        <v>179</v>
      </c>
      <c r="AT126" s="9" t="s">
        <v>180</v>
      </c>
      <c r="AU126" s="21">
        <v>345</v>
      </c>
    </row>
    <row r="127" spans="1:47" ht="11.25" x14ac:dyDescent="0.15">
      <c r="A127" s="8"/>
      <c r="B127" s="9" t="s">
        <v>287</v>
      </c>
      <c r="C127" s="14"/>
      <c r="D127" s="14"/>
      <c r="E127" s="14">
        <v>1000</v>
      </c>
      <c r="F127" s="14">
        <v>600</v>
      </c>
      <c r="G127" s="14">
        <v>600</v>
      </c>
      <c r="H127" s="14">
        <v>1000</v>
      </c>
      <c r="I127" s="14">
        <v>800</v>
      </c>
      <c r="J127" s="14">
        <v>900</v>
      </c>
      <c r="K127" s="14">
        <v>600</v>
      </c>
      <c r="L127" s="14">
        <v>600</v>
      </c>
      <c r="M127" s="14">
        <v>360</v>
      </c>
      <c r="N127" s="14">
        <v>480</v>
      </c>
      <c r="O127" s="14">
        <v>400</v>
      </c>
      <c r="P127" s="14">
        <v>480</v>
      </c>
      <c r="Q127" s="14">
        <v>480</v>
      </c>
      <c r="R127" s="14">
        <v>600</v>
      </c>
      <c r="S127" s="14">
        <v>600</v>
      </c>
      <c r="T127" s="14">
        <v>480</v>
      </c>
      <c r="U127" s="14">
        <v>480</v>
      </c>
      <c r="V127" s="14">
        <v>360</v>
      </c>
      <c r="W127" s="14">
        <v>360</v>
      </c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0"/>
      <c r="AK127" s="10"/>
      <c r="AL127" s="10"/>
      <c r="AM127" s="14"/>
      <c r="AN127" s="14"/>
      <c r="AO127" s="14"/>
      <c r="AP127" s="7">
        <f>SUM(C127:AO127)</f>
        <v>11180</v>
      </c>
      <c r="AQ127" s="7">
        <f>COUNTA(C127:AO127)</f>
        <v>19</v>
      </c>
      <c r="AR127" s="25">
        <f>AP127/AQ127</f>
        <v>588.42105263157896</v>
      </c>
      <c r="AS127" s="9" t="s">
        <v>287</v>
      </c>
      <c r="AT127" s="9" t="s">
        <v>288</v>
      </c>
      <c r="AU127" s="21">
        <v>150</v>
      </c>
    </row>
    <row r="128" spans="1:47" ht="11.25" x14ac:dyDescent="0.15">
      <c r="A128" s="8"/>
      <c r="B128" s="9" t="s">
        <v>163</v>
      </c>
      <c r="C128" s="14"/>
      <c r="D128" s="14"/>
      <c r="E128" s="14"/>
      <c r="F128" s="14"/>
      <c r="G128" s="14"/>
      <c r="H128" s="14"/>
      <c r="I128" s="14"/>
      <c r="J128" s="14"/>
      <c r="K128" s="14">
        <v>1000</v>
      </c>
      <c r="L128" s="14">
        <v>1500</v>
      </c>
      <c r="M128" s="14">
        <v>1500</v>
      </c>
      <c r="N128" s="14">
        <v>1500</v>
      </c>
      <c r="O128" s="14">
        <v>1000</v>
      </c>
      <c r="P128" s="14">
        <v>1000</v>
      </c>
      <c r="Q128" s="14">
        <v>1000</v>
      </c>
      <c r="R128" s="14">
        <v>1000</v>
      </c>
      <c r="S128" s="14">
        <v>1000</v>
      </c>
      <c r="T128" s="14">
        <v>600</v>
      </c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0"/>
      <c r="AK128" s="10"/>
      <c r="AL128" s="10"/>
      <c r="AM128" s="14"/>
      <c r="AN128" s="14"/>
      <c r="AO128" s="14"/>
      <c r="AP128" s="7">
        <f>SUM(C128:AO128)</f>
        <v>11100</v>
      </c>
      <c r="AQ128" s="7">
        <f>COUNTA(C128:AO128)</f>
        <v>10</v>
      </c>
      <c r="AR128" s="25">
        <f>AP128/AQ128</f>
        <v>1110</v>
      </c>
      <c r="AS128" s="9" t="s">
        <v>163</v>
      </c>
      <c r="AT128" s="9" t="s">
        <v>164</v>
      </c>
      <c r="AU128" s="21">
        <v>146</v>
      </c>
    </row>
    <row r="129" spans="1:47" ht="11.25" x14ac:dyDescent="0.15">
      <c r="A129" s="8" t="s">
        <v>33</v>
      </c>
      <c r="B129" s="9" t="s">
        <v>146</v>
      </c>
      <c r="C129" s="14"/>
      <c r="D129" s="14"/>
      <c r="E129" s="14"/>
      <c r="F129" s="14">
        <v>480</v>
      </c>
      <c r="G129" s="14">
        <v>1000</v>
      </c>
      <c r="H129" s="14">
        <v>1200</v>
      </c>
      <c r="I129" s="14">
        <v>1500</v>
      </c>
      <c r="J129" s="14">
        <v>1500</v>
      </c>
      <c r="K129" s="14">
        <v>1200</v>
      </c>
      <c r="L129" s="14">
        <v>1500</v>
      </c>
      <c r="M129" s="14">
        <v>1500</v>
      </c>
      <c r="N129" s="14">
        <v>1200</v>
      </c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0"/>
      <c r="AK129" s="10"/>
      <c r="AL129" s="10"/>
      <c r="AM129" s="14"/>
      <c r="AN129" s="14"/>
      <c r="AO129" s="14"/>
      <c r="AP129" s="7">
        <f>SUM(C129:AO129)</f>
        <v>11080</v>
      </c>
      <c r="AQ129" s="7">
        <f>COUNTA(C129:AO129)</f>
        <v>9</v>
      </c>
      <c r="AR129" s="25">
        <f>AP129/AQ129</f>
        <v>1231.1111111111111</v>
      </c>
      <c r="AS129" s="9" t="s">
        <v>146</v>
      </c>
      <c r="AT129" s="9" t="s">
        <v>147</v>
      </c>
      <c r="AU129" s="21">
        <v>160</v>
      </c>
    </row>
    <row r="130" spans="1:47" ht="11.25" x14ac:dyDescent="0.15">
      <c r="A130" s="8"/>
      <c r="B130" s="9" t="s">
        <v>245</v>
      </c>
      <c r="C130" s="14"/>
      <c r="D130" s="14"/>
      <c r="E130" s="14"/>
      <c r="F130" s="14"/>
      <c r="G130" s="14"/>
      <c r="H130" s="14"/>
      <c r="I130" s="14"/>
      <c r="J130" s="14"/>
      <c r="K130" s="14"/>
      <c r="L130" s="14">
        <v>150</v>
      </c>
      <c r="M130" s="14">
        <v>300</v>
      </c>
      <c r="N130" s="14">
        <v>400</v>
      </c>
      <c r="O130" s="14">
        <v>600</v>
      </c>
      <c r="P130" s="14">
        <v>730</v>
      </c>
      <c r="Q130" s="14">
        <v>767</v>
      </c>
      <c r="R130" s="14">
        <v>766</v>
      </c>
      <c r="S130" s="14">
        <v>730</v>
      </c>
      <c r="T130" s="14">
        <v>182</v>
      </c>
      <c r="U130" s="14">
        <v>365</v>
      </c>
      <c r="V130" s="14">
        <v>365</v>
      </c>
      <c r="W130" s="14">
        <v>365</v>
      </c>
      <c r="X130" s="14">
        <v>365</v>
      </c>
      <c r="Y130" s="14">
        <v>100</v>
      </c>
      <c r="Z130" s="14">
        <v>365</v>
      </c>
      <c r="AA130" s="14">
        <v>100</v>
      </c>
      <c r="AB130" s="14">
        <v>365</v>
      </c>
      <c r="AC130" s="14">
        <v>250</v>
      </c>
      <c r="AD130" s="14">
        <v>300</v>
      </c>
      <c r="AE130" s="14">
        <v>365</v>
      </c>
      <c r="AF130" s="14">
        <v>100</v>
      </c>
      <c r="AG130" s="14">
        <v>150</v>
      </c>
      <c r="AH130" s="14">
        <v>500</v>
      </c>
      <c r="AI130" s="14">
        <v>700</v>
      </c>
      <c r="AJ130" s="10">
        <v>900</v>
      </c>
      <c r="AK130" s="10">
        <v>400</v>
      </c>
      <c r="AL130" s="10">
        <v>350</v>
      </c>
      <c r="AM130" s="14"/>
      <c r="AN130" s="14"/>
      <c r="AO130" s="14"/>
      <c r="AP130" s="7">
        <f>SUM(C130:AO130)</f>
        <v>11030</v>
      </c>
      <c r="AQ130" s="7">
        <f>COUNTA(C130:AO130)</f>
        <v>27</v>
      </c>
      <c r="AR130" s="25">
        <f>AP130/AQ130</f>
        <v>408.51851851851853</v>
      </c>
      <c r="AS130" s="9" t="s">
        <v>245</v>
      </c>
      <c r="AT130" s="9" t="s">
        <v>246</v>
      </c>
      <c r="AU130" s="21">
        <v>122</v>
      </c>
    </row>
    <row r="131" spans="1:47" ht="11.25" x14ac:dyDescent="0.15">
      <c r="A131" s="8"/>
      <c r="B131" s="9" t="s">
        <v>152</v>
      </c>
      <c r="C131" s="14"/>
      <c r="D131" s="14"/>
      <c r="E131" s="14">
        <v>1200</v>
      </c>
      <c r="F131" s="14">
        <v>1500</v>
      </c>
      <c r="G131" s="14"/>
      <c r="H131" s="14">
        <v>1800</v>
      </c>
      <c r="I131" s="14">
        <v>2400</v>
      </c>
      <c r="J131" s="14">
        <v>2200</v>
      </c>
      <c r="K131" s="14">
        <v>1800</v>
      </c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0"/>
      <c r="AK131" s="10"/>
      <c r="AL131" s="10"/>
      <c r="AM131" s="14"/>
      <c r="AN131" s="14"/>
      <c r="AO131" s="14"/>
      <c r="AP131" s="7">
        <f>SUM(C131:AO131)</f>
        <v>10900</v>
      </c>
      <c r="AQ131" s="7">
        <f>COUNTA(C131:AO131)</f>
        <v>6</v>
      </c>
      <c r="AR131" s="25">
        <f>AP131/AQ131</f>
        <v>1816.6666666666667</v>
      </c>
      <c r="AS131" s="9" t="s">
        <v>152</v>
      </c>
      <c r="AT131" s="9" t="s">
        <v>153</v>
      </c>
      <c r="AU131" s="21">
        <v>301</v>
      </c>
    </row>
    <row r="132" spans="1:47" ht="11.25" x14ac:dyDescent="0.15">
      <c r="A132" s="8"/>
      <c r="B132" s="9" t="s">
        <v>299</v>
      </c>
      <c r="C132" s="14"/>
      <c r="D132" s="14"/>
      <c r="E132" s="14"/>
      <c r="F132" s="14"/>
      <c r="G132" s="14"/>
      <c r="H132" s="14"/>
      <c r="I132" s="14"/>
      <c r="J132" s="14">
        <v>1000</v>
      </c>
      <c r="K132" s="14">
        <v>1800</v>
      </c>
      <c r="L132" s="14">
        <v>1800</v>
      </c>
      <c r="M132" s="14">
        <v>1200</v>
      </c>
      <c r="N132" s="14">
        <v>1200</v>
      </c>
      <c r="O132" s="14">
        <v>1200</v>
      </c>
      <c r="P132" s="14">
        <v>1000</v>
      </c>
      <c r="Q132" s="14">
        <v>900</v>
      </c>
      <c r="R132" s="14">
        <v>750</v>
      </c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0"/>
      <c r="AK132" s="10"/>
      <c r="AL132" s="10"/>
      <c r="AM132" s="14"/>
      <c r="AN132" s="14"/>
      <c r="AO132" s="14"/>
      <c r="AP132" s="7">
        <f>SUM(C132:AO132)</f>
        <v>10850</v>
      </c>
      <c r="AQ132" s="7">
        <f>COUNTA(C132:AO132)</f>
        <v>9</v>
      </c>
      <c r="AR132" s="25">
        <f>AP132/AQ132</f>
        <v>1205.5555555555557</v>
      </c>
      <c r="AS132" s="9" t="s">
        <v>299</v>
      </c>
      <c r="AT132" s="9" t="s">
        <v>300</v>
      </c>
      <c r="AU132" s="21">
        <v>306</v>
      </c>
    </row>
    <row r="133" spans="1:47" ht="11.25" x14ac:dyDescent="0.15">
      <c r="A133" s="8"/>
      <c r="B133" s="9" t="s">
        <v>161</v>
      </c>
      <c r="C133" s="14"/>
      <c r="D133" s="14"/>
      <c r="E133" s="14">
        <v>2000</v>
      </c>
      <c r="F133" s="14">
        <v>1800</v>
      </c>
      <c r="G133" s="14">
        <v>2000</v>
      </c>
      <c r="H133" s="14">
        <v>1500</v>
      </c>
      <c r="I133" s="14"/>
      <c r="J133" s="14"/>
      <c r="K133" s="14"/>
      <c r="L133" s="14"/>
      <c r="M133" s="14">
        <v>2000</v>
      </c>
      <c r="N133" s="14">
        <v>1500</v>
      </c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0"/>
      <c r="AK133" s="10"/>
      <c r="AL133" s="10"/>
      <c r="AM133" s="14"/>
      <c r="AN133" s="14"/>
      <c r="AO133" s="14"/>
      <c r="AP133" s="7">
        <f>SUM(C133:AO133)</f>
        <v>10800</v>
      </c>
      <c r="AQ133" s="7">
        <f>COUNTA(C133:AO133)</f>
        <v>6</v>
      </c>
      <c r="AR133" s="25">
        <f>AP133/AQ133</f>
        <v>1800</v>
      </c>
      <c r="AS133" s="9" t="s">
        <v>161</v>
      </c>
      <c r="AT133" s="9" t="s">
        <v>162</v>
      </c>
      <c r="AU133" s="21">
        <v>72</v>
      </c>
    </row>
    <row r="134" spans="1:47" ht="11.25" x14ac:dyDescent="0.15">
      <c r="A134" s="8"/>
      <c r="B134" s="9" t="s">
        <v>233</v>
      </c>
      <c r="C134" s="14"/>
      <c r="D134" s="14"/>
      <c r="E134" s="14"/>
      <c r="F134" s="14"/>
      <c r="G134" s="14">
        <v>2000</v>
      </c>
      <c r="H134" s="14">
        <v>2000</v>
      </c>
      <c r="I134" s="14">
        <v>2400</v>
      </c>
      <c r="J134" s="14">
        <v>2000</v>
      </c>
      <c r="K134" s="14"/>
      <c r="L134" s="14"/>
      <c r="M134" s="14">
        <v>1200</v>
      </c>
      <c r="N134" s="14">
        <v>1200</v>
      </c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0"/>
      <c r="AK134" s="10"/>
      <c r="AL134" s="10"/>
      <c r="AM134" s="14"/>
      <c r="AN134" s="14"/>
      <c r="AO134" s="14"/>
      <c r="AP134" s="7">
        <f>SUM(C134:AO134)</f>
        <v>10800</v>
      </c>
      <c r="AQ134" s="7">
        <f>COUNTA(C134:AO134)</f>
        <v>6</v>
      </c>
      <c r="AR134" s="25">
        <f>AP134/AQ134</f>
        <v>1800</v>
      </c>
      <c r="AS134" s="9" t="s">
        <v>233</v>
      </c>
      <c r="AT134" s="9" t="s">
        <v>234</v>
      </c>
      <c r="AU134" s="21">
        <v>153</v>
      </c>
    </row>
    <row r="135" spans="1:47" ht="11.25" x14ac:dyDescent="0.15">
      <c r="A135" s="8"/>
      <c r="B135" s="9" t="s">
        <v>241</v>
      </c>
      <c r="C135" s="14"/>
      <c r="D135" s="14"/>
      <c r="E135" s="14"/>
      <c r="F135" s="14"/>
      <c r="G135" s="14"/>
      <c r="H135" s="14"/>
      <c r="I135" s="14"/>
      <c r="J135" s="14"/>
      <c r="K135" s="14">
        <v>2000</v>
      </c>
      <c r="L135" s="14">
        <v>1000</v>
      </c>
      <c r="M135" s="14">
        <v>600</v>
      </c>
      <c r="N135" s="14">
        <v>600</v>
      </c>
      <c r="O135" s="14">
        <v>1000</v>
      </c>
      <c r="P135" s="14">
        <v>500</v>
      </c>
      <c r="Q135" s="14">
        <v>1000</v>
      </c>
      <c r="R135" s="14">
        <v>600</v>
      </c>
      <c r="S135" s="14">
        <v>700</v>
      </c>
      <c r="T135" s="14">
        <v>900</v>
      </c>
      <c r="U135" s="14">
        <v>600</v>
      </c>
      <c r="V135" s="14">
        <v>600</v>
      </c>
      <c r="W135" s="14">
        <v>600</v>
      </c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0"/>
      <c r="AK135" s="10"/>
      <c r="AL135" s="10"/>
      <c r="AM135" s="14"/>
      <c r="AN135" s="14"/>
      <c r="AO135" s="14"/>
      <c r="AP135" s="7">
        <f>SUM(C135:AO135)</f>
        <v>10700</v>
      </c>
      <c r="AQ135" s="7">
        <f>COUNTA(C135:AO135)</f>
        <v>13</v>
      </c>
      <c r="AR135" s="25">
        <f>AP135/AQ135</f>
        <v>823.07692307692309</v>
      </c>
      <c r="AS135" s="9" t="s">
        <v>241</v>
      </c>
      <c r="AT135" s="9" t="s">
        <v>242</v>
      </c>
      <c r="AU135" s="21">
        <v>115</v>
      </c>
    </row>
    <row r="136" spans="1:47" ht="11.25" x14ac:dyDescent="0.15">
      <c r="A136" s="8"/>
      <c r="B136" s="9" t="s">
        <v>173</v>
      </c>
      <c r="C136" s="14"/>
      <c r="D136" s="14"/>
      <c r="E136" s="14"/>
      <c r="F136" s="14"/>
      <c r="G136" s="14"/>
      <c r="H136" s="14"/>
      <c r="I136" s="14"/>
      <c r="J136" s="14"/>
      <c r="K136" s="14">
        <v>2400</v>
      </c>
      <c r="L136" s="14">
        <v>3000</v>
      </c>
      <c r="M136" s="14">
        <v>1800</v>
      </c>
      <c r="N136" s="14">
        <v>1500</v>
      </c>
      <c r="O136" s="14">
        <v>2000</v>
      </c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0"/>
      <c r="AK136" s="10"/>
      <c r="AL136" s="10"/>
      <c r="AM136" s="14"/>
      <c r="AN136" s="14"/>
      <c r="AO136" s="14"/>
      <c r="AP136" s="7">
        <f>SUM(C136:AO136)</f>
        <v>10700</v>
      </c>
      <c r="AQ136" s="7">
        <f>COUNTA(C136:AO136)</f>
        <v>5</v>
      </c>
      <c r="AR136" s="25">
        <f>AP136/AQ136</f>
        <v>2140</v>
      </c>
      <c r="AS136" s="9" t="s">
        <v>173</v>
      </c>
      <c r="AT136" s="9" t="s">
        <v>174</v>
      </c>
      <c r="AU136" s="21">
        <v>176</v>
      </c>
    </row>
    <row r="137" spans="1:47" ht="11.25" x14ac:dyDescent="0.15">
      <c r="A137" s="8"/>
      <c r="B137" s="9" t="s">
        <v>284</v>
      </c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>
        <v>1800</v>
      </c>
      <c r="S137" s="14">
        <v>1800</v>
      </c>
      <c r="T137" s="14">
        <v>1000</v>
      </c>
      <c r="U137" s="14">
        <v>1500</v>
      </c>
      <c r="V137" s="14">
        <v>1500</v>
      </c>
      <c r="W137" s="14">
        <v>1500</v>
      </c>
      <c r="X137" s="14">
        <v>1500</v>
      </c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0"/>
      <c r="AK137" s="10"/>
      <c r="AL137" s="10"/>
      <c r="AM137" s="14"/>
      <c r="AN137" s="14"/>
      <c r="AO137" s="14"/>
      <c r="AP137" s="7">
        <f>SUM(C137:AO137)</f>
        <v>10600</v>
      </c>
      <c r="AQ137" s="7">
        <f>COUNTA(C137:AO137)</f>
        <v>7</v>
      </c>
      <c r="AR137" s="25">
        <f>AP137/AQ137</f>
        <v>1514.2857142857142</v>
      </c>
      <c r="AS137" s="9" t="s">
        <v>284</v>
      </c>
      <c r="AT137" s="14" t="s">
        <v>285</v>
      </c>
      <c r="AU137" s="21">
        <v>2</v>
      </c>
    </row>
    <row r="138" spans="1:47" ht="11.25" x14ac:dyDescent="0.15">
      <c r="A138" s="8" t="s">
        <v>33</v>
      </c>
      <c r="B138" s="9" t="s">
        <v>239</v>
      </c>
      <c r="C138" s="14"/>
      <c r="D138" s="14"/>
      <c r="E138" s="14"/>
      <c r="F138" s="14"/>
      <c r="G138" s="14">
        <v>1200</v>
      </c>
      <c r="H138" s="14">
        <v>2100</v>
      </c>
      <c r="I138" s="14">
        <v>1800</v>
      </c>
      <c r="J138" s="14">
        <v>1800</v>
      </c>
      <c r="K138" s="14">
        <v>1800</v>
      </c>
      <c r="L138" s="14">
        <v>900</v>
      </c>
      <c r="M138" s="14">
        <v>960</v>
      </c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0"/>
      <c r="AK138" s="10"/>
      <c r="AL138" s="10"/>
      <c r="AM138" s="14"/>
      <c r="AN138" s="14"/>
      <c r="AO138" s="14"/>
      <c r="AP138" s="7">
        <f>SUM(C138:AO138)</f>
        <v>10560</v>
      </c>
      <c r="AQ138" s="7">
        <f>COUNTA(C138:AO138)</f>
        <v>7</v>
      </c>
      <c r="AR138" s="25">
        <f>AP138/AQ138</f>
        <v>1508.5714285714287</v>
      </c>
      <c r="AS138" s="9" t="s">
        <v>239</v>
      </c>
      <c r="AT138" s="9" t="s">
        <v>240</v>
      </c>
      <c r="AU138" s="21">
        <v>343</v>
      </c>
    </row>
    <row r="139" spans="1:47" ht="11.25" x14ac:dyDescent="0.15">
      <c r="A139" s="8" t="s">
        <v>33</v>
      </c>
      <c r="B139" s="13" t="s">
        <v>218</v>
      </c>
      <c r="C139" s="14"/>
      <c r="D139" s="14"/>
      <c r="E139" s="14"/>
      <c r="F139" s="14"/>
      <c r="G139" s="14"/>
      <c r="H139" s="14"/>
      <c r="I139" s="14"/>
      <c r="J139" s="14"/>
      <c r="K139" s="14"/>
      <c r="L139" s="14">
        <v>3600</v>
      </c>
      <c r="M139" s="14">
        <v>2000</v>
      </c>
      <c r="N139" s="14">
        <v>1200</v>
      </c>
      <c r="O139" s="14">
        <v>500</v>
      </c>
      <c r="P139" s="14">
        <v>600</v>
      </c>
      <c r="Q139" s="14">
        <v>600</v>
      </c>
      <c r="R139" s="14">
        <v>1000</v>
      </c>
      <c r="S139" s="14">
        <v>1000</v>
      </c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0"/>
      <c r="AK139" s="10"/>
      <c r="AL139" s="10"/>
      <c r="AM139" s="14"/>
      <c r="AN139" s="14"/>
      <c r="AO139" s="14"/>
      <c r="AP139" s="7">
        <f>SUM(C139:AO139)</f>
        <v>10500</v>
      </c>
      <c r="AQ139" s="7">
        <f>COUNTA(C139:AO139)</f>
        <v>8</v>
      </c>
      <c r="AR139" s="25">
        <f>AP139/AQ139</f>
        <v>1312.5</v>
      </c>
      <c r="AS139" s="13" t="s">
        <v>218</v>
      </c>
      <c r="AT139" s="13" t="s">
        <v>219</v>
      </c>
      <c r="AU139" s="21">
        <v>221</v>
      </c>
    </row>
    <row r="140" spans="1:47" ht="11.25" x14ac:dyDescent="0.15">
      <c r="A140" s="8"/>
      <c r="B140" s="9" t="s">
        <v>261</v>
      </c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>
        <v>3000</v>
      </c>
      <c r="N140" s="14">
        <v>3500</v>
      </c>
      <c r="O140" s="14">
        <v>4000</v>
      </c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0"/>
      <c r="AK140" s="10"/>
      <c r="AL140" s="10"/>
      <c r="AM140" s="14"/>
      <c r="AN140" s="14"/>
      <c r="AO140" s="14"/>
      <c r="AP140" s="7">
        <f>SUM(C140:AO140)</f>
        <v>10500</v>
      </c>
      <c r="AQ140" s="7">
        <f>COUNTA(C140:AO140)</f>
        <v>3</v>
      </c>
      <c r="AR140" s="25">
        <f>AP140/AQ140</f>
        <v>3500</v>
      </c>
      <c r="AS140" s="9" t="s">
        <v>261</v>
      </c>
      <c r="AT140" s="9" t="s">
        <v>262</v>
      </c>
      <c r="AU140" s="21">
        <v>235</v>
      </c>
    </row>
    <row r="141" spans="1:47" ht="11.25" x14ac:dyDescent="0.15">
      <c r="A141" s="8" t="s">
        <v>33</v>
      </c>
      <c r="B141" s="9" t="s">
        <v>271</v>
      </c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>
        <v>1200</v>
      </c>
      <c r="R141" s="14">
        <v>1200</v>
      </c>
      <c r="S141" s="14">
        <v>1000</v>
      </c>
      <c r="T141" s="14">
        <v>1200</v>
      </c>
      <c r="U141" s="14">
        <v>1000</v>
      </c>
      <c r="V141" s="14">
        <v>1200</v>
      </c>
      <c r="W141" s="14">
        <v>1000</v>
      </c>
      <c r="X141" s="14">
        <v>600</v>
      </c>
      <c r="Y141" s="14">
        <v>2000</v>
      </c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0"/>
      <c r="AK141" s="10"/>
      <c r="AL141" s="10"/>
      <c r="AM141" s="14"/>
      <c r="AN141" s="14"/>
      <c r="AO141" s="14"/>
      <c r="AP141" s="7">
        <f>SUM(C141:AO141)</f>
        <v>10400</v>
      </c>
      <c r="AQ141" s="7">
        <f>COUNTA(C141:AO141)</f>
        <v>9</v>
      </c>
      <c r="AR141" s="25">
        <f>AP141/AQ141</f>
        <v>1155.5555555555557</v>
      </c>
      <c r="AS141" s="9" t="s">
        <v>271</v>
      </c>
      <c r="AT141" s="14" t="s">
        <v>806</v>
      </c>
      <c r="AU141" s="21">
        <v>145</v>
      </c>
    </row>
    <row r="142" spans="1:47" ht="11.25" x14ac:dyDescent="0.15">
      <c r="A142" s="8"/>
      <c r="B142" s="9" t="s">
        <v>157</v>
      </c>
      <c r="C142" s="14"/>
      <c r="D142" s="14"/>
      <c r="E142" s="14">
        <v>1200</v>
      </c>
      <c r="F142" s="14">
        <v>1400</v>
      </c>
      <c r="G142" s="14">
        <v>1700</v>
      </c>
      <c r="H142" s="14">
        <v>2000</v>
      </c>
      <c r="I142" s="14">
        <v>2000</v>
      </c>
      <c r="J142" s="14">
        <v>2100</v>
      </c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0"/>
      <c r="AK142" s="10"/>
      <c r="AL142" s="10"/>
      <c r="AM142" s="14"/>
      <c r="AN142" s="14"/>
      <c r="AO142" s="14"/>
      <c r="AP142" s="7">
        <f>SUM(C142:AO142)</f>
        <v>10400</v>
      </c>
      <c r="AQ142" s="7">
        <f>COUNTA(C142:AO142)</f>
        <v>6</v>
      </c>
      <c r="AR142" s="25">
        <f>AP142/AQ142</f>
        <v>1733.3333333333333</v>
      </c>
      <c r="AS142" s="9" t="s">
        <v>157</v>
      </c>
      <c r="AT142" s="9" t="s">
        <v>158</v>
      </c>
      <c r="AU142" s="21">
        <v>209</v>
      </c>
    </row>
    <row r="143" spans="1:47" ht="11.25" x14ac:dyDescent="0.15">
      <c r="A143" s="8"/>
      <c r="B143" s="9" t="s">
        <v>591</v>
      </c>
      <c r="C143" s="14"/>
      <c r="D143" s="14"/>
      <c r="E143" s="14"/>
      <c r="F143" s="14">
        <v>1600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0">
        <v>3100</v>
      </c>
      <c r="AK143" s="10">
        <v>3200</v>
      </c>
      <c r="AL143" s="10">
        <v>2500</v>
      </c>
      <c r="AM143" s="14"/>
      <c r="AN143" s="14"/>
      <c r="AO143" s="14"/>
      <c r="AP143" s="7">
        <f>SUM(C143:AO143)</f>
        <v>10400</v>
      </c>
      <c r="AQ143" s="7">
        <f>COUNTA(C143:AO143)</f>
        <v>4</v>
      </c>
      <c r="AR143" s="25">
        <f>AP143/AQ143</f>
        <v>2600</v>
      </c>
      <c r="AS143" s="9" t="s">
        <v>591</v>
      </c>
      <c r="AT143" s="9" t="s">
        <v>592</v>
      </c>
      <c r="AU143" s="21">
        <v>258</v>
      </c>
    </row>
    <row r="144" spans="1:47" ht="11.25" x14ac:dyDescent="0.15">
      <c r="A144" s="8"/>
      <c r="B144" s="9" t="s">
        <v>268</v>
      </c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>
        <v>1200</v>
      </c>
      <c r="S144" s="14">
        <v>1350</v>
      </c>
      <c r="T144" s="14">
        <v>1800</v>
      </c>
      <c r="U144" s="14">
        <v>1500</v>
      </c>
      <c r="V144" s="14">
        <v>1500</v>
      </c>
      <c r="W144" s="14">
        <v>600</v>
      </c>
      <c r="X144" s="14">
        <v>1000</v>
      </c>
      <c r="Y144" s="14">
        <v>600</v>
      </c>
      <c r="Z144" s="14">
        <v>750</v>
      </c>
      <c r="AA144" s="14"/>
      <c r="AB144" s="14"/>
      <c r="AC144" s="14"/>
      <c r="AD144" s="14"/>
      <c r="AE144" s="14"/>
      <c r="AF144" s="14"/>
      <c r="AG144" s="14"/>
      <c r="AH144" s="14"/>
      <c r="AI144" s="14"/>
      <c r="AJ144" s="10"/>
      <c r="AK144" s="10"/>
      <c r="AL144" s="10"/>
      <c r="AM144" s="14"/>
      <c r="AN144" s="14"/>
      <c r="AO144" s="14"/>
      <c r="AP144" s="7">
        <f>SUM(C144:AO144)</f>
        <v>10300</v>
      </c>
      <c r="AQ144" s="7">
        <f>COUNTA(C144:AO144)</f>
        <v>9</v>
      </c>
      <c r="AR144" s="25">
        <f>AP144/AQ144</f>
        <v>1144.4444444444443</v>
      </c>
      <c r="AS144" s="9" t="s">
        <v>268</v>
      </c>
      <c r="AT144" s="14" t="s">
        <v>803</v>
      </c>
      <c r="AU144" s="21">
        <v>208</v>
      </c>
    </row>
    <row r="145" spans="1:47" ht="11.25" x14ac:dyDescent="0.15">
      <c r="A145" s="8"/>
      <c r="B145" s="9" t="s">
        <v>171</v>
      </c>
      <c r="C145" s="14"/>
      <c r="D145" s="14"/>
      <c r="E145" s="14">
        <v>1500</v>
      </c>
      <c r="F145" s="14">
        <v>1600</v>
      </c>
      <c r="G145" s="14">
        <v>1500</v>
      </c>
      <c r="H145" s="14">
        <v>1500</v>
      </c>
      <c r="I145" s="14">
        <v>1200</v>
      </c>
      <c r="J145" s="14">
        <v>1440</v>
      </c>
      <c r="K145" s="14">
        <v>1500</v>
      </c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0"/>
      <c r="AK145" s="10"/>
      <c r="AL145" s="10"/>
      <c r="AM145" s="14"/>
      <c r="AN145" s="14"/>
      <c r="AO145" s="14"/>
      <c r="AP145" s="7">
        <f>SUM(C145:AO145)</f>
        <v>10240</v>
      </c>
      <c r="AQ145" s="7">
        <f>COUNTA(C145:AO145)</f>
        <v>7</v>
      </c>
      <c r="AR145" s="25">
        <f>AP145/AQ145</f>
        <v>1462.8571428571429</v>
      </c>
      <c r="AS145" s="9" t="s">
        <v>171</v>
      </c>
      <c r="AT145" s="9" t="s">
        <v>172</v>
      </c>
      <c r="AU145" s="21">
        <v>223</v>
      </c>
    </row>
    <row r="146" spans="1:47" ht="11.25" x14ac:dyDescent="0.15">
      <c r="A146" s="8"/>
      <c r="B146" s="9" t="s">
        <v>223</v>
      </c>
      <c r="C146" s="14"/>
      <c r="D146" s="14"/>
      <c r="E146" s="14"/>
      <c r="F146" s="14"/>
      <c r="G146" s="14"/>
      <c r="H146" s="14">
        <v>1500</v>
      </c>
      <c r="I146" s="14">
        <v>1500</v>
      </c>
      <c r="J146" s="14">
        <v>1000</v>
      </c>
      <c r="K146" s="14">
        <v>1200</v>
      </c>
      <c r="L146" s="14">
        <v>1000</v>
      </c>
      <c r="M146" s="14">
        <v>1000</v>
      </c>
      <c r="N146" s="14">
        <v>1500</v>
      </c>
      <c r="O146" s="14">
        <v>1500</v>
      </c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0"/>
      <c r="AK146" s="10"/>
      <c r="AL146" s="10"/>
      <c r="AM146" s="14"/>
      <c r="AN146" s="14"/>
      <c r="AO146" s="14"/>
      <c r="AP146" s="7">
        <f>SUM(C146:AO146)</f>
        <v>10200</v>
      </c>
      <c r="AQ146" s="7">
        <f>COUNTA(C146:AO146)</f>
        <v>8</v>
      </c>
      <c r="AR146" s="25">
        <f>AP146/AQ146</f>
        <v>1275</v>
      </c>
      <c r="AS146" s="9" t="s">
        <v>223</v>
      </c>
      <c r="AT146" s="9" t="s">
        <v>224</v>
      </c>
      <c r="AU146" s="21">
        <v>73</v>
      </c>
    </row>
    <row r="147" spans="1:47" ht="11.25" x14ac:dyDescent="0.15">
      <c r="A147" s="8"/>
      <c r="B147" s="9" t="s">
        <v>167</v>
      </c>
      <c r="C147" s="14">
        <v>1500</v>
      </c>
      <c r="D147" s="14">
        <v>1500</v>
      </c>
      <c r="E147" s="14">
        <v>1200</v>
      </c>
      <c r="F147" s="14">
        <v>1200</v>
      </c>
      <c r="G147" s="14">
        <v>1000</v>
      </c>
      <c r="H147" s="14">
        <v>600</v>
      </c>
      <c r="I147" s="14">
        <v>500</v>
      </c>
      <c r="J147" s="14">
        <v>500</v>
      </c>
      <c r="K147" s="14">
        <v>400</v>
      </c>
      <c r="L147" s="14">
        <v>600</v>
      </c>
      <c r="M147" s="14">
        <v>600</v>
      </c>
      <c r="N147" s="14">
        <v>600</v>
      </c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0"/>
      <c r="AK147" s="10"/>
      <c r="AL147" s="10"/>
      <c r="AM147" s="14"/>
      <c r="AN147" s="14"/>
      <c r="AO147" s="14"/>
      <c r="AP147" s="7">
        <f>SUM(C147:AO147)</f>
        <v>10200</v>
      </c>
      <c r="AQ147" s="7">
        <f>COUNTA(C147:AO147)</f>
        <v>12</v>
      </c>
      <c r="AR147" s="25">
        <f>AP147/AQ147</f>
        <v>850</v>
      </c>
      <c r="AS147" s="9" t="s">
        <v>167</v>
      </c>
      <c r="AT147" s="9" t="s">
        <v>168</v>
      </c>
      <c r="AU147" s="21">
        <v>211</v>
      </c>
    </row>
    <row r="148" spans="1:47" ht="11.25" x14ac:dyDescent="0.15">
      <c r="A148" s="8" t="s">
        <v>33</v>
      </c>
      <c r="B148" s="9" t="s">
        <v>192</v>
      </c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1900</v>
      </c>
      <c r="Q148" s="14">
        <v>2000</v>
      </c>
      <c r="R148" s="14">
        <v>2500</v>
      </c>
      <c r="S148" s="14">
        <v>3600</v>
      </c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0"/>
      <c r="AK148" s="10"/>
      <c r="AL148" s="10"/>
      <c r="AM148" s="14"/>
      <c r="AN148" s="14"/>
      <c r="AO148" s="14"/>
      <c r="AP148" s="7">
        <f>SUM(C148:AO148)</f>
        <v>10000</v>
      </c>
      <c r="AQ148" s="7">
        <f>COUNTA(C148:AO148)</f>
        <v>4</v>
      </c>
      <c r="AR148" s="25">
        <f>AP148/AQ148</f>
        <v>2500</v>
      </c>
      <c r="AS148" s="9" t="s">
        <v>192</v>
      </c>
      <c r="AT148" s="14" t="s">
        <v>777</v>
      </c>
      <c r="AU148" s="21">
        <v>37</v>
      </c>
    </row>
    <row r="149" spans="1:47" ht="11.25" x14ac:dyDescent="0.15">
      <c r="A149" s="8" t="s">
        <v>33</v>
      </c>
      <c r="B149" s="9" t="s">
        <v>109</v>
      </c>
      <c r="C149" s="14"/>
      <c r="D149" s="14"/>
      <c r="E149" s="14">
        <v>500</v>
      </c>
      <c r="F149" s="14"/>
      <c r="G149" s="14"/>
      <c r="H149" s="14"/>
      <c r="I149" s="14"/>
      <c r="J149" s="14">
        <v>1500</v>
      </c>
      <c r="K149" s="14">
        <v>1600</v>
      </c>
      <c r="L149" s="14">
        <v>1800</v>
      </c>
      <c r="M149" s="14">
        <v>2200</v>
      </c>
      <c r="N149" s="14">
        <v>2400</v>
      </c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0"/>
      <c r="AK149" s="10"/>
      <c r="AL149" s="10"/>
      <c r="AM149" s="14"/>
      <c r="AN149" s="14"/>
      <c r="AO149" s="14"/>
      <c r="AP149" s="7">
        <f>SUM(C149:AO149)</f>
        <v>10000</v>
      </c>
      <c r="AQ149" s="7">
        <f>COUNTA(C149:AO149)</f>
        <v>6</v>
      </c>
      <c r="AR149" s="25">
        <f>AP149/AQ149</f>
        <v>1666.6666666666667</v>
      </c>
      <c r="AS149" s="9" t="s">
        <v>109</v>
      </c>
      <c r="AT149" s="9" t="s">
        <v>110</v>
      </c>
      <c r="AU149" s="21">
        <v>138</v>
      </c>
    </row>
    <row r="150" spans="1:47" ht="11.25" x14ac:dyDescent="0.15">
      <c r="A150" s="8" t="s">
        <v>33</v>
      </c>
      <c r="B150" s="13" t="s">
        <v>189</v>
      </c>
      <c r="C150" s="14">
        <v>2000</v>
      </c>
      <c r="D150" s="14">
        <v>1500</v>
      </c>
      <c r="E150" s="14">
        <v>1500</v>
      </c>
      <c r="F150" s="14">
        <v>1500</v>
      </c>
      <c r="G150" s="14">
        <v>2400</v>
      </c>
      <c r="H150" s="14"/>
      <c r="I150" s="14">
        <v>1000</v>
      </c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0"/>
      <c r="AK150" s="10"/>
      <c r="AL150" s="10"/>
      <c r="AM150" s="14"/>
      <c r="AN150" s="14"/>
      <c r="AO150" s="14"/>
      <c r="AP150" s="7">
        <f>SUM(C150:AO150)</f>
        <v>9900</v>
      </c>
      <c r="AQ150" s="7">
        <f>COUNTA(C150:AO150)</f>
        <v>6</v>
      </c>
      <c r="AR150" s="25">
        <f>AP150/AQ150</f>
        <v>1650</v>
      </c>
      <c r="AS150" s="13" t="s">
        <v>189</v>
      </c>
      <c r="AT150" s="13" t="s">
        <v>190</v>
      </c>
      <c r="AU150" s="21">
        <v>78</v>
      </c>
    </row>
    <row r="151" spans="1:47" ht="11.25" x14ac:dyDescent="0.15">
      <c r="A151" s="8"/>
      <c r="B151" s="9" t="s">
        <v>206</v>
      </c>
      <c r="C151" s="14"/>
      <c r="D151" s="14"/>
      <c r="E151" s="14">
        <v>1800</v>
      </c>
      <c r="F151" s="14">
        <v>2400</v>
      </c>
      <c r="G151" s="14">
        <v>2800</v>
      </c>
      <c r="H151" s="14">
        <v>2800</v>
      </c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0"/>
      <c r="AK151" s="10"/>
      <c r="AL151" s="10"/>
      <c r="AM151" s="14"/>
      <c r="AN151" s="14"/>
      <c r="AO151" s="14"/>
      <c r="AP151" s="7">
        <f>SUM(C151:AO151)</f>
        <v>9800</v>
      </c>
      <c r="AQ151" s="7">
        <f>COUNTA(C151:AO151)</f>
        <v>4</v>
      </c>
      <c r="AR151" s="25">
        <f>AP151/AQ151</f>
        <v>2450</v>
      </c>
      <c r="AS151" s="9" t="s">
        <v>206</v>
      </c>
      <c r="AT151" s="9" t="s">
        <v>207</v>
      </c>
      <c r="AU151" s="21">
        <v>274</v>
      </c>
    </row>
    <row r="152" spans="1:47" ht="11.25" x14ac:dyDescent="0.15">
      <c r="A152" s="8" t="s">
        <v>33</v>
      </c>
      <c r="B152" s="9" t="s">
        <v>187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>
        <v>1500</v>
      </c>
      <c r="O152" s="14">
        <v>1600</v>
      </c>
      <c r="P152" s="14">
        <v>1000</v>
      </c>
      <c r="Q152" s="14">
        <v>1000</v>
      </c>
      <c r="R152" s="14">
        <v>1200</v>
      </c>
      <c r="S152" s="14">
        <v>1200</v>
      </c>
      <c r="T152" s="14">
        <v>1200</v>
      </c>
      <c r="U152" s="14">
        <v>1000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0"/>
      <c r="AK152" s="10"/>
      <c r="AL152" s="10"/>
      <c r="AM152" s="14"/>
      <c r="AN152" s="14"/>
      <c r="AO152" s="14"/>
      <c r="AP152" s="7">
        <f>SUM(C152:AO152)</f>
        <v>9700</v>
      </c>
      <c r="AQ152" s="7">
        <f>COUNTA(C152:AO152)</f>
        <v>8</v>
      </c>
      <c r="AR152" s="25">
        <f>AP152/AQ152</f>
        <v>1212.5</v>
      </c>
      <c r="AS152" s="9" t="s">
        <v>187</v>
      </c>
      <c r="AT152" s="9" t="s">
        <v>188</v>
      </c>
      <c r="AU152" s="21">
        <v>224</v>
      </c>
    </row>
    <row r="153" spans="1:47" ht="11.25" x14ac:dyDescent="0.15">
      <c r="A153" s="8"/>
      <c r="B153" s="9" t="s">
        <v>845</v>
      </c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>
        <v>1200</v>
      </c>
      <c r="AG153" s="14">
        <v>2400</v>
      </c>
      <c r="AH153" s="14">
        <v>2400</v>
      </c>
      <c r="AI153" s="14">
        <v>3500</v>
      </c>
      <c r="AJ153" s="10"/>
      <c r="AK153" s="10"/>
      <c r="AL153" s="10"/>
      <c r="AM153" s="14"/>
      <c r="AN153" s="14"/>
      <c r="AO153" s="14"/>
      <c r="AP153" s="7">
        <f>SUM(C153:AO153)</f>
        <v>9500</v>
      </c>
      <c r="AQ153" s="7">
        <f>COUNTA(C153:AO153)</f>
        <v>4</v>
      </c>
      <c r="AR153" s="25">
        <f>AP153/AQ153</f>
        <v>2375</v>
      </c>
      <c r="AS153" s="9" t="s">
        <v>845</v>
      </c>
      <c r="AT153" s="9" t="s">
        <v>846</v>
      </c>
      <c r="AU153" s="21">
        <v>410</v>
      </c>
    </row>
    <row r="154" spans="1:47" ht="11.25" x14ac:dyDescent="0.15">
      <c r="A154" s="8"/>
      <c r="B154" s="9" t="s">
        <v>283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>
        <v>1200</v>
      </c>
      <c r="S154" s="14">
        <v>1600</v>
      </c>
      <c r="T154" s="14">
        <v>2100</v>
      </c>
      <c r="U154" s="14">
        <v>1500</v>
      </c>
      <c r="V154" s="14">
        <v>1500</v>
      </c>
      <c r="W154" s="14">
        <v>1600</v>
      </c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0"/>
      <c r="AK154" s="10"/>
      <c r="AL154" s="10"/>
      <c r="AM154" s="14"/>
      <c r="AN154" s="14"/>
      <c r="AO154" s="14"/>
      <c r="AP154" s="7">
        <f>SUM(C154:AO154)</f>
        <v>9500</v>
      </c>
      <c r="AQ154" s="7">
        <f>COUNTA(C154:AO154)</f>
        <v>6</v>
      </c>
      <c r="AR154" s="25">
        <f>AP154/AQ154</f>
        <v>1583.3333333333333</v>
      </c>
      <c r="AS154" s="9" t="s">
        <v>283</v>
      </c>
      <c r="AT154" s="14" t="s">
        <v>802</v>
      </c>
      <c r="AU154" s="21">
        <v>76</v>
      </c>
    </row>
    <row r="155" spans="1:47" ht="11.25" x14ac:dyDescent="0.15">
      <c r="A155" s="8"/>
      <c r="B155" s="9" t="s">
        <v>221</v>
      </c>
      <c r="C155" s="14"/>
      <c r="D155" s="14"/>
      <c r="E155" s="14">
        <v>3000</v>
      </c>
      <c r="F155" s="14">
        <v>2000</v>
      </c>
      <c r="G155" s="14">
        <v>2400</v>
      </c>
      <c r="H155" s="14">
        <v>2000</v>
      </c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0"/>
      <c r="AK155" s="10"/>
      <c r="AL155" s="10"/>
      <c r="AM155" s="14"/>
      <c r="AN155" s="14"/>
      <c r="AO155" s="14"/>
      <c r="AP155" s="7">
        <f>SUM(C155:AO155)</f>
        <v>9400</v>
      </c>
      <c r="AQ155" s="7">
        <f>COUNTA(C155:AO155)</f>
        <v>4</v>
      </c>
      <c r="AR155" s="25">
        <f>AP155/AQ155</f>
        <v>2350</v>
      </c>
      <c r="AS155" s="9" t="s">
        <v>221</v>
      </c>
      <c r="AT155" s="9" t="s">
        <v>222</v>
      </c>
      <c r="AU155" s="21">
        <v>5</v>
      </c>
    </row>
    <row r="156" spans="1:47" ht="11.25" x14ac:dyDescent="0.15">
      <c r="A156" s="8"/>
      <c r="B156" s="9" t="s">
        <v>737</v>
      </c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>
        <v>1000</v>
      </c>
      <c r="X156" s="14">
        <v>1000</v>
      </c>
      <c r="Y156" s="14">
        <v>1000</v>
      </c>
      <c r="Z156" s="14">
        <v>1000</v>
      </c>
      <c r="AA156" s="14">
        <v>1000</v>
      </c>
      <c r="AB156" s="14">
        <v>1000</v>
      </c>
      <c r="AC156" s="14">
        <v>1000</v>
      </c>
      <c r="AD156" s="14">
        <v>600</v>
      </c>
      <c r="AE156" s="14">
        <v>600</v>
      </c>
      <c r="AF156" s="14">
        <v>600</v>
      </c>
      <c r="AG156" s="14">
        <v>600</v>
      </c>
      <c r="AH156" s="14"/>
      <c r="AI156" s="14"/>
      <c r="AJ156" s="10"/>
      <c r="AK156" s="10"/>
      <c r="AL156" s="10"/>
      <c r="AM156" s="14"/>
      <c r="AN156" s="14"/>
      <c r="AO156" s="14"/>
      <c r="AP156" s="7">
        <f>SUM(C156:AO156)</f>
        <v>9400</v>
      </c>
      <c r="AQ156" s="7">
        <f>COUNTA(C156:AO156)</f>
        <v>11</v>
      </c>
      <c r="AR156" s="25">
        <f>AP156/AQ156</f>
        <v>854.5454545454545</v>
      </c>
      <c r="AS156" s="9" t="s">
        <v>737</v>
      </c>
      <c r="AT156" s="9" t="s">
        <v>776</v>
      </c>
      <c r="AU156" s="21">
        <v>387</v>
      </c>
    </row>
    <row r="157" spans="1:47" ht="11.25" x14ac:dyDescent="0.15">
      <c r="A157" s="8"/>
      <c r="B157" s="9" t="s">
        <v>318</v>
      </c>
      <c r="C157" s="14">
        <v>1200</v>
      </c>
      <c r="D157" s="14"/>
      <c r="E157" s="14">
        <v>120</v>
      </c>
      <c r="F157" s="14">
        <v>1000</v>
      </c>
      <c r="G157" s="14">
        <v>1000</v>
      </c>
      <c r="H157" s="14">
        <v>500</v>
      </c>
      <c r="I157" s="14">
        <v>500</v>
      </c>
      <c r="J157" s="14">
        <v>730</v>
      </c>
      <c r="K157" s="14">
        <v>500</v>
      </c>
      <c r="L157" s="14">
        <v>750</v>
      </c>
      <c r="M157" s="14">
        <v>500</v>
      </c>
      <c r="N157" s="14">
        <v>500</v>
      </c>
      <c r="O157" s="14">
        <v>1000</v>
      </c>
      <c r="P157" s="14">
        <v>1000</v>
      </c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0"/>
      <c r="AK157" s="10"/>
      <c r="AL157" s="10"/>
      <c r="AM157" s="14"/>
      <c r="AN157" s="14"/>
      <c r="AO157" s="14"/>
      <c r="AP157" s="7">
        <f>SUM(C157:AO157)</f>
        <v>9300</v>
      </c>
      <c r="AQ157" s="7">
        <f>COUNTA(C157:AO157)</f>
        <v>13</v>
      </c>
      <c r="AR157" s="25">
        <f>AP157/AQ157</f>
        <v>715.38461538461536</v>
      </c>
      <c r="AS157" s="9" t="s">
        <v>318</v>
      </c>
      <c r="AT157" s="9" t="s">
        <v>319</v>
      </c>
      <c r="AU157" s="21">
        <v>353</v>
      </c>
    </row>
    <row r="158" spans="1:47" ht="11.25" x14ac:dyDescent="0.15">
      <c r="A158" s="8"/>
      <c r="B158" s="9" t="s">
        <v>255</v>
      </c>
      <c r="C158" s="14"/>
      <c r="D158" s="14"/>
      <c r="E158" s="14">
        <v>800</v>
      </c>
      <c r="F158" s="14">
        <v>1500</v>
      </c>
      <c r="G158" s="14">
        <v>2000</v>
      </c>
      <c r="H158" s="14"/>
      <c r="I158" s="14"/>
      <c r="J158" s="14"/>
      <c r="K158" s="14">
        <v>2500</v>
      </c>
      <c r="L158" s="14">
        <v>2500</v>
      </c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0"/>
      <c r="AK158" s="10"/>
      <c r="AL158" s="10"/>
      <c r="AM158" s="14"/>
      <c r="AN158" s="14"/>
      <c r="AO158" s="14"/>
      <c r="AP158" s="7">
        <f>SUM(C158:AO158)</f>
        <v>9300</v>
      </c>
      <c r="AQ158" s="7">
        <f>COUNTA(C158:AO158)</f>
        <v>5</v>
      </c>
      <c r="AR158" s="25">
        <f>AP158/AQ158</f>
        <v>1860</v>
      </c>
      <c r="AS158" s="9" t="s">
        <v>255</v>
      </c>
      <c r="AT158" s="9" t="s">
        <v>256</v>
      </c>
      <c r="AU158" s="21">
        <v>355</v>
      </c>
    </row>
    <row r="159" spans="1:47" ht="11.25" x14ac:dyDescent="0.15">
      <c r="A159" s="8"/>
      <c r="B159" s="9" t="s">
        <v>237</v>
      </c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>
        <v>3000</v>
      </c>
      <c r="U159" s="14">
        <v>3000</v>
      </c>
      <c r="V159" s="14">
        <v>3000</v>
      </c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0"/>
      <c r="AK159" s="10"/>
      <c r="AL159" s="10"/>
      <c r="AM159" s="14"/>
      <c r="AN159" s="14"/>
      <c r="AO159" s="14"/>
      <c r="AP159" s="7">
        <f>SUM(C159:AO159)</f>
        <v>9000</v>
      </c>
      <c r="AQ159" s="7">
        <f>COUNTA(C159:AO159)</f>
        <v>3</v>
      </c>
      <c r="AR159" s="25">
        <f>AP159/AQ159</f>
        <v>3000</v>
      </c>
      <c r="AS159" s="9" t="s">
        <v>237</v>
      </c>
      <c r="AT159" s="9" t="s">
        <v>238</v>
      </c>
      <c r="AU159" s="21">
        <v>40</v>
      </c>
    </row>
    <row r="160" spans="1:47" ht="11.25" x14ac:dyDescent="0.15">
      <c r="A160" s="8"/>
      <c r="B160" s="9" t="s">
        <v>314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>
        <v>1800</v>
      </c>
      <c r="T160" s="14">
        <v>1200</v>
      </c>
      <c r="U160" s="14">
        <v>1200</v>
      </c>
      <c r="V160" s="14">
        <v>1200</v>
      </c>
      <c r="W160" s="14">
        <v>1800</v>
      </c>
      <c r="X160" s="14">
        <v>1800</v>
      </c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0"/>
      <c r="AK160" s="10"/>
      <c r="AL160" s="10"/>
      <c r="AM160" s="14"/>
      <c r="AN160" s="14"/>
      <c r="AO160" s="14"/>
      <c r="AP160" s="7">
        <f>SUM(C160:AO160)</f>
        <v>9000</v>
      </c>
      <c r="AQ160" s="7">
        <f>COUNTA(C160:AO160)</f>
        <v>6</v>
      </c>
      <c r="AR160" s="25">
        <f>AP160/AQ160</f>
        <v>1500</v>
      </c>
      <c r="AS160" s="9" t="s">
        <v>314</v>
      </c>
      <c r="AT160" s="9" t="s">
        <v>315</v>
      </c>
      <c r="AU160" s="21">
        <v>156</v>
      </c>
    </row>
    <row r="161" spans="1:47" ht="11.25" x14ac:dyDescent="0.15">
      <c r="A161" s="8"/>
      <c r="B161" s="9" t="s">
        <v>750</v>
      </c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>
        <v>1000</v>
      </c>
      <c r="AB161" s="14">
        <v>1000</v>
      </c>
      <c r="AC161" s="14">
        <v>800</v>
      </c>
      <c r="AD161" s="14">
        <v>800</v>
      </c>
      <c r="AE161" s="14">
        <v>800</v>
      </c>
      <c r="AF161" s="14">
        <v>800</v>
      </c>
      <c r="AG161" s="14">
        <v>700</v>
      </c>
      <c r="AH161" s="14">
        <v>700</v>
      </c>
      <c r="AI161" s="14">
        <v>700</v>
      </c>
      <c r="AJ161" s="10">
        <v>600</v>
      </c>
      <c r="AK161" s="10">
        <v>400</v>
      </c>
      <c r="AL161" s="10">
        <v>500</v>
      </c>
      <c r="AM161" s="14"/>
      <c r="AN161" s="14"/>
      <c r="AO161" s="14"/>
      <c r="AP161" s="7">
        <f>SUM(C161:AO161)</f>
        <v>8800</v>
      </c>
      <c r="AQ161" s="7">
        <f>COUNTA(C161:AO161)</f>
        <v>12</v>
      </c>
      <c r="AR161" s="25">
        <f>AP161/AQ161</f>
        <v>733.33333333333337</v>
      </c>
      <c r="AS161" s="9" t="s">
        <v>750</v>
      </c>
      <c r="AT161" s="9" t="s">
        <v>813</v>
      </c>
      <c r="AU161" s="21">
        <v>399</v>
      </c>
    </row>
    <row r="162" spans="1:47" ht="11.25" x14ac:dyDescent="0.15">
      <c r="A162" s="8"/>
      <c r="B162" s="9" t="s">
        <v>227</v>
      </c>
      <c r="C162" s="14"/>
      <c r="D162" s="14"/>
      <c r="E162" s="14">
        <v>2400</v>
      </c>
      <c r="F162" s="14">
        <v>2400</v>
      </c>
      <c r="G162" s="14">
        <v>2400</v>
      </c>
      <c r="H162" s="14">
        <v>1500</v>
      </c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0"/>
      <c r="AK162" s="10"/>
      <c r="AL162" s="10"/>
      <c r="AM162" s="14"/>
      <c r="AN162" s="14"/>
      <c r="AO162" s="14"/>
      <c r="AP162" s="7">
        <f>SUM(C162:AO162)</f>
        <v>8700</v>
      </c>
      <c r="AQ162" s="7">
        <f>COUNTA(C162:AO162)</f>
        <v>4</v>
      </c>
      <c r="AR162" s="25">
        <f>AP162/AQ162</f>
        <v>2175</v>
      </c>
      <c r="AS162" s="9" t="s">
        <v>227</v>
      </c>
      <c r="AT162" s="9" t="s">
        <v>228</v>
      </c>
      <c r="AU162" s="21">
        <v>144</v>
      </c>
    </row>
    <row r="163" spans="1:47" ht="11.25" x14ac:dyDescent="0.15">
      <c r="A163" s="8"/>
      <c r="B163" s="13" t="s">
        <v>216</v>
      </c>
      <c r="C163" s="14"/>
      <c r="D163" s="14"/>
      <c r="E163" s="14"/>
      <c r="F163" s="14"/>
      <c r="G163" s="14"/>
      <c r="H163" s="14"/>
      <c r="I163" s="14">
        <v>2000</v>
      </c>
      <c r="J163" s="14">
        <v>2400</v>
      </c>
      <c r="K163" s="14">
        <v>2400</v>
      </c>
      <c r="L163" s="14">
        <v>1900</v>
      </c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0"/>
      <c r="AK163" s="10"/>
      <c r="AL163" s="10"/>
      <c r="AM163" s="14"/>
      <c r="AN163" s="14"/>
      <c r="AO163" s="14"/>
      <c r="AP163" s="7">
        <f>SUM(C163:AO163)</f>
        <v>8700</v>
      </c>
      <c r="AQ163" s="7">
        <f>COUNTA(C163:AO163)</f>
        <v>4</v>
      </c>
      <c r="AR163" s="25">
        <f>AP163/AQ163</f>
        <v>2175</v>
      </c>
      <c r="AS163" s="13" t="s">
        <v>216</v>
      </c>
      <c r="AT163" s="13" t="s">
        <v>217</v>
      </c>
      <c r="AU163" s="21">
        <v>205</v>
      </c>
    </row>
    <row r="164" spans="1:47" ht="11.25" x14ac:dyDescent="0.15">
      <c r="A164" s="8"/>
      <c r="B164" s="9" t="s">
        <v>266</v>
      </c>
      <c r="C164" s="14">
        <v>1200</v>
      </c>
      <c r="D164" s="14">
        <v>260</v>
      </c>
      <c r="E164" s="14">
        <v>324</v>
      </c>
      <c r="F164" s="14">
        <v>333</v>
      </c>
      <c r="G164" s="14">
        <v>350</v>
      </c>
      <c r="H164" s="14">
        <v>300</v>
      </c>
      <c r="I164" s="14">
        <v>300</v>
      </c>
      <c r="J164" s="14">
        <v>450</v>
      </c>
      <c r="K164" s="14">
        <v>1200</v>
      </c>
      <c r="L164" s="14">
        <v>500</v>
      </c>
      <c r="M164" s="14">
        <v>500</v>
      </c>
      <c r="N164" s="14">
        <v>500</v>
      </c>
      <c r="O164" s="14">
        <v>300</v>
      </c>
      <c r="P164" s="14">
        <v>300</v>
      </c>
      <c r="Q164" s="14">
        <v>300</v>
      </c>
      <c r="R164" s="14">
        <v>300</v>
      </c>
      <c r="S164" s="14">
        <v>300</v>
      </c>
      <c r="T164" s="14">
        <v>300</v>
      </c>
      <c r="U164" s="14">
        <v>300</v>
      </c>
      <c r="V164" s="14">
        <v>300</v>
      </c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0"/>
      <c r="AK164" s="10"/>
      <c r="AL164" s="10"/>
      <c r="AM164" s="14"/>
      <c r="AN164" s="14"/>
      <c r="AO164" s="14"/>
      <c r="AP164" s="7">
        <f>SUM(C164:AO164)</f>
        <v>8617</v>
      </c>
      <c r="AQ164" s="7">
        <f>COUNTA(C164:AO164)</f>
        <v>20</v>
      </c>
      <c r="AR164" s="25">
        <f>AP164/AQ164</f>
        <v>430.85</v>
      </c>
      <c r="AS164" s="9" t="s">
        <v>266</v>
      </c>
      <c r="AT164" s="9" t="s">
        <v>267</v>
      </c>
      <c r="AU164" s="21">
        <v>118</v>
      </c>
    </row>
    <row r="165" spans="1:47" ht="11.25" x14ac:dyDescent="0.15">
      <c r="A165" s="8"/>
      <c r="B165" s="9" t="s">
        <v>340</v>
      </c>
      <c r="C165" s="14"/>
      <c r="D165" s="14"/>
      <c r="E165" s="14"/>
      <c r="F165" s="14"/>
      <c r="G165" s="14"/>
      <c r="H165" s="14"/>
      <c r="I165" s="14">
        <v>800</v>
      </c>
      <c r="J165" s="14">
        <v>500</v>
      </c>
      <c r="K165" s="14">
        <v>500</v>
      </c>
      <c r="L165" s="14">
        <v>500</v>
      </c>
      <c r="M165" s="14">
        <v>600</v>
      </c>
      <c r="N165" s="14">
        <v>800</v>
      </c>
      <c r="O165" s="14">
        <v>800</v>
      </c>
      <c r="P165" s="14">
        <v>600</v>
      </c>
      <c r="Q165" s="14">
        <v>1000</v>
      </c>
      <c r="R165" s="14">
        <v>500</v>
      </c>
      <c r="S165" s="14">
        <v>800</v>
      </c>
      <c r="T165" s="14">
        <v>600</v>
      </c>
      <c r="U165" s="14">
        <v>600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0"/>
      <c r="AK165" s="10"/>
      <c r="AL165" s="10"/>
      <c r="AM165" s="14"/>
      <c r="AN165" s="14"/>
      <c r="AO165" s="14"/>
      <c r="AP165" s="7">
        <f>SUM(C165:AO165)</f>
        <v>8600</v>
      </c>
      <c r="AQ165" s="7">
        <f>COUNTA(C165:AO165)</f>
        <v>13</v>
      </c>
      <c r="AR165" s="25">
        <f>AP165/AQ165</f>
        <v>661.53846153846155</v>
      </c>
      <c r="AS165" s="9" t="s">
        <v>340</v>
      </c>
      <c r="AT165" s="9" t="s">
        <v>341</v>
      </c>
      <c r="AU165" s="21">
        <v>281</v>
      </c>
    </row>
    <row r="166" spans="1:47" ht="11.25" x14ac:dyDescent="0.15">
      <c r="A166" s="8"/>
      <c r="B166" s="9" t="s">
        <v>257</v>
      </c>
      <c r="C166" s="14">
        <v>2000</v>
      </c>
      <c r="D166" s="14">
        <v>1000</v>
      </c>
      <c r="E166" s="14">
        <v>1000</v>
      </c>
      <c r="F166" s="14">
        <v>1000</v>
      </c>
      <c r="G166" s="14">
        <v>1200</v>
      </c>
      <c r="H166" s="14">
        <v>1000</v>
      </c>
      <c r="I166" s="14">
        <v>1000</v>
      </c>
      <c r="J166" s="14"/>
      <c r="K166" s="14"/>
      <c r="L166" s="14">
        <v>365</v>
      </c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0"/>
      <c r="AK166" s="10"/>
      <c r="AL166" s="10"/>
      <c r="AM166" s="14"/>
      <c r="AN166" s="14"/>
      <c r="AO166" s="14"/>
      <c r="AP166" s="7">
        <f>SUM(C166:AO166)</f>
        <v>8565</v>
      </c>
      <c r="AQ166" s="7">
        <f>COUNTA(C166:AO166)</f>
        <v>8</v>
      </c>
      <c r="AR166" s="25">
        <f>AP166/AQ166</f>
        <v>1070.625</v>
      </c>
      <c r="AS166" s="9" t="s">
        <v>257</v>
      </c>
      <c r="AT166" s="9" t="s">
        <v>258</v>
      </c>
      <c r="AU166" s="21">
        <v>33</v>
      </c>
    </row>
    <row r="167" spans="1:47" ht="11.25" x14ac:dyDescent="0.15">
      <c r="A167" s="8" t="s">
        <v>33</v>
      </c>
      <c r="B167" s="9" t="s">
        <v>181</v>
      </c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>
        <v>4000</v>
      </c>
      <c r="N167" s="14">
        <v>4500</v>
      </c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0"/>
      <c r="AK167" s="10"/>
      <c r="AL167" s="10"/>
      <c r="AM167" s="14"/>
      <c r="AN167" s="14"/>
      <c r="AO167" s="14"/>
      <c r="AP167" s="7">
        <f>SUM(C167:AO167)</f>
        <v>8500</v>
      </c>
      <c r="AQ167" s="7">
        <f>COUNTA(C167:AO167)</f>
        <v>2</v>
      </c>
      <c r="AR167" s="25">
        <f>AP167/AQ167</f>
        <v>4250</v>
      </c>
      <c r="AS167" s="9" t="s">
        <v>181</v>
      </c>
      <c r="AT167" s="9" t="s">
        <v>182</v>
      </c>
      <c r="AU167" s="21">
        <v>101</v>
      </c>
    </row>
    <row r="168" spans="1:47" ht="11.25" x14ac:dyDescent="0.15">
      <c r="A168" s="8" t="s">
        <v>33</v>
      </c>
      <c r="B168" s="9" t="s">
        <v>279</v>
      </c>
      <c r="C168" s="14"/>
      <c r="D168" s="14"/>
      <c r="E168" s="14"/>
      <c r="F168" s="14"/>
      <c r="G168" s="14"/>
      <c r="H168" s="14"/>
      <c r="I168" s="14"/>
      <c r="J168" s="14"/>
      <c r="K168" s="14"/>
      <c r="L168" s="14">
        <v>2000</v>
      </c>
      <c r="M168" s="14">
        <v>2000</v>
      </c>
      <c r="N168" s="14">
        <v>1500</v>
      </c>
      <c r="O168" s="14"/>
      <c r="P168" s="14"/>
      <c r="Q168" s="14">
        <v>1200</v>
      </c>
      <c r="R168" s="14">
        <v>500</v>
      </c>
      <c r="S168" s="14">
        <v>100</v>
      </c>
      <c r="T168" s="14">
        <v>1200</v>
      </c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0"/>
      <c r="AK168" s="10"/>
      <c r="AL168" s="10"/>
      <c r="AM168" s="14"/>
      <c r="AN168" s="14"/>
      <c r="AO168" s="14"/>
      <c r="AP168" s="7">
        <f>SUM(C168:AO168)</f>
        <v>8500</v>
      </c>
      <c r="AQ168" s="7">
        <f>COUNTA(C168:AO168)</f>
        <v>7</v>
      </c>
      <c r="AR168" s="25">
        <f>AP168/AQ168</f>
        <v>1214.2857142857142</v>
      </c>
      <c r="AS168" s="9" t="s">
        <v>279</v>
      </c>
      <c r="AT168" s="9" t="s">
        <v>280</v>
      </c>
      <c r="AU168" s="21">
        <v>342</v>
      </c>
    </row>
    <row r="169" spans="1:47" ht="11.25" x14ac:dyDescent="0.15">
      <c r="A169" s="8"/>
      <c r="B169" s="9" t="s">
        <v>220</v>
      </c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1000</v>
      </c>
      <c r="Q169" s="14">
        <v>480</v>
      </c>
      <c r="R169" s="14">
        <v>1000</v>
      </c>
      <c r="S169" s="14">
        <v>2000</v>
      </c>
      <c r="T169" s="14">
        <v>1200</v>
      </c>
      <c r="U169" s="14">
        <v>2000</v>
      </c>
      <c r="V169" s="14">
        <v>800</v>
      </c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0"/>
      <c r="AK169" s="10"/>
      <c r="AL169" s="10"/>
      <c r="AM169" s="14"/>
      <c r="AN169" s="14"/>
      <c r="AO169" s="14"/>
      <c r="AP169" s="7">
        <f>SUM(C169:AO169)</f>
        <v>8480</v>
      </c>
      <c r="AQ169" s="7">
        <f>COUNTA(C169:AO169)</f>
        <v>7</v>
      </c>
      <c r="AR169" s="25">
        <f>AP169/AQ169</f>
        <v>1211.4285714285713</v>
      </c>
      <c r="AS169" s="9" t="s">
        <v>220</v>
      </c>
      <c r="AT169" s="14" t="s">
        <v>807</v>
      </c>
      <c r="AU169" s="21">
        <v>149</v>
      </c>
    </row>
    <row r="170" spans="1:47" ht="11.25" x14ac:dyDescent="0.15">
      <c r="A170" s="8" t="s">
        <v>33</v>
      </c>
      <c r="B170" s="9" t="s">
        <v>528</v>
      </c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>
        <v>300</v>
      </c>
      <c r="U170" s="14">
        <v>1500</v>
      </c>
      <c r="V170" s="14">
        <v>1500</v>
      </c>
      <c r="W170" s="14">
        <v>2000</v>
      </c>
      <c r="X170" s="14">
        <v>1600</v>
      </c>
      <c r="Y170" s="14">
        <v>1500</v>
      </c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0"/>
      <c r="AK170" s="10"/>
      <c r="AL170" s="10"/>
      <c r="AM170" s="14"/>
      <c r="AN170" s="14"/>
      <c r="AO170" s="14"/>
      <c r="AP170" s="7">
        <f>SUM(C170:AO170)</f>
        <v>8400</v>
      </c>
      <c r="AQ170" s="7">
        <f>COUNTA(C170:AO170)</f>
        <v>6</v>
      </c>
      <c r="AR170" s="25">
        <f>AP170/AQ170</f>
        <v>1400</v>
      </c>
      <c r="AS170" s="9" t="s">
        <v>528</v>
      </c>
      <c r="AT170" s="9" t="s">
        <v>529</v>
      </c>
      <c r="AU170" s="21">
        <v>119</v>
      </c>
    </row>
    <row r="171" spans="1:47" ht="11.25" x14ac:dyDescent="0.15">
      <c r="A171" s="8"/>
      <c r="B171" s="9" t="s">
        <v>414</v>
      </c>
      <c r="C171" s="14"/>
      <c r="D171" s="14"/>
      <c r="E171" s="14"/>
      <c r="F171" s="14"/>
      <c r="G171" s="14"/>
      <c r="H171" s="14"/>
      <c r="I171" s="14"/>
      <c r="J171" s="14"/>
      <c r="K171" s="14">
        <v>500</v>
      </c>
      <c r="L171" s="14">
        <v>500</v>
      </c>
      <c r="M171" s="14">
        <v>400</v>
      </c>
      <c r="N171" s="14">
        <v>366</v>
      </c>
      <c r="O171" s="14">
        <v>370</v>
      </c>
      <c r="P171" s="14">
        <v>365</v>
      </c>
      <c r="Q171" s="14">
        <v>365</v>
      </c>
      <c r="R171" s="14">
        <v>365</v>
      </c>
      <c r="S171" s="14">
        <v>367</v>
      </c>
      <c r="T171" s="14">
        <v>365</v>
      </c>
      <c r="U171" s="14">
        <v>400</v>
      </c>
      <c r="V171" s="14">
        <v>400</v>
      </c>
      <c r="W171" s="14">
        <v>400</v>
      </c>
      <c r="X171" s="14">
        <v>400</v>
      </c>
      <c r="Y171" s="14">
        <v>400</v>
      </c>
      <c r="Z171" s="14">
        <v>400</v>
      </c>
      <c r="AA171" s="14">
        <v>400</v>
      </c>
      <c r="AB171" s="14">
        <v>400</v>
      </c>
      <c r="AC171" s="14">
        <v>400</v>
      </c>
      <c r="AD171" s="14">
        <v>400</v>
      </c>
      <c r="AE171" s="14">
        <v>300</v>
      </c>
      <c r="AF171" s="14">
        <v>100</v>
      </c>
      <c r="AG171" s="14"/>
      <c r="AH171" s="14"/>
      <c r="AI171" s="14"/>
      <c r="AJ171" s="10"/>
      <c r="AK171" s="10"/>
      <c r="AL171" s="10"/>
      <c r="AM171" s="14"/>
      <c r="AN171" s="14"/>
      <c r="AO171" s="14"/>
      <c r="AP171" s="7">
        <f>SUM(C171:AO171)</f>
        <v>8363</v>
      </c>
      <c r="AQ171" s="7">
        <f>COUNTA(C171:AO171)</f>
        <v>22</v>
      </c>
      <c r="AR171" s="25">
        <f>AP171/AQ171</f>
        <v>380.13636363636363</v>
      </c>
      <c r="AS171" s="9" t="s">
        <v>414</v>
      </c>
      <c r="AT171" s="9" t="s">
        <v>415</v>
      </c>
      <c r="AU171" s="21">
        <v>202</v>
      </c>
    </row>
    <row r="172" spans="1:47" ht="11.25" x14ac:dyDescent="0.15">
      <c r="A172" s="8"/>
      <c r="B172" s="9" t="s">
        <v>274</v>
      </c>
      <c r="C172" s="14"/>
      <c r="D172" s="14"/>
      <c r="E172" s="14">
        <v>2000</v>
      </c>
      <c r="F172" s="14"/>
      <c r="G172" s="14"/>
      <c r="H172" s="14">
        <v>2500</v>
      </c>
      <c r="I172" s="14">
        <v>2000</v>
      </c>
      <c r="J172" s="14">
        <v>1500</v>
      </c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0"/>
      <c r="AK172" s="10"/>
      <c r="AL172" s="10"/>
      <c r="AM172" s="14"/>
      <c r="AN172" s="14"/>
      <c r="AO172" s="14"/>
      <c r="AP172" s="7">
        <f>SUM(C172:AO172)</f>
        <v>8000</v>
      </c>
      <c r="AQ172" s="7">
        <f>COUNTA(C172:AO172)</f>
        <v>4</v>
      </c>
      <c r="AR172" s="25">
        <f>AP172/AQ172</f>
        <v>2000</v>
      </c>
      <c r="AS172" s="9" t="s">
        <v>274</v>
      </c>
      <c r="AT172" s="9" t="s">
        <v>275</v>
      </c>
      <c r="AU172" s="21">
        <v>320</v>
      </c>
    </row>
    <row r="173" spans="1:47" ht="11.25" x14ac:dyDescent="0.15">
      <c r="A173" s="8"/>
      <c r="B173" s="9" t="s">
        <v>197</v>
      </c>
      <c r="C173" s="14"/>
      <c r="D173" s="14"/>
      <c r="E173" s="14"/>
      <c r="F173" s="14"/>
      <c r="G173" s="14">
        <v>2500</v>
      </c>
      <c r="H173" s="14">
        <v>3000</v>
      </c>
      <c r="I173" s="14">
        <v>2500</v>
      </c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0"/>
      <c r="AK173" s="10"/>
      <c r="AL173" s="10"/>
      <c r="AM173" s="14"/>
      <c r="AN173" s="14"/>
      <c r="AO173" s="14"/>
      <c r="AP173" s="7">
        <f>SUM(C173:AO173)</f>
        <v>8000</v>
      </c>
      <c r="AQ173" s="7">
        <f>COUNTA(C173:AO173)</f>
        <v>3</v>
      </c>
      <c r="AR173" s="25">
        <f>AP173/AQ173</f>
        <v>2666.6666666666665</v>
      </c>
      <c r="AS173" s="9" t="s">
        <v>197</v>
      </c>
      <c r="AT173" s="9" t="s">
        <v>198</v>
      </c>
      <c r="AU173" s="21">
        <v>366</v>
      </c>
    </row>
    <row r="174" spans="1:47" ht="11.25" x14ac:dyDescent="0.15">
      <c r="A174" s="8"/>
      <c r="B174" s="9" t="s">
        <v>254</v>
      </c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>
        <v>1200</v>
      </c>
      <c r="S174" s="14">
        <v>3000</v>
      </c>
      <c r="T174" s="14">
        <v>2500</v>
      </c>
      <c r="U174" s="14">
        <v>1000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0"/>
      <c r="AK174" s="10"/>
      <c r="AL174" s="10"/>
      <c r="AM174" s="14"/>
      <c r="AN174" s="14"/>
      <c r="AO174" s="14"/>
      <c r="AP174" s="7">
        <f>SUM(C174:AO174)</f>
        <v>7700</v>
      </c>
      <c r="AQ174" s="7">
        <f>COUNTA(C174:AO174)</f>
        <v>4</v>
      </c>
      <c r="AR174" s="25">
        <f>AP174/AQ174</f>
        <v>1925</v>
      </c>
      <c r="AS174" s="9" t="s">
        <v>254</v>
      </c>
      <c r="AT174" s="14" t="s">
        <v>790</v>
      </c>
      <c r="AU174" s="21">
        <v>321</v>
      </c>
    </row>
    <row r="175" spans="1:47" ht="11.25" x14ac:dyDescent="0.15">
      <c r="A175" s="8"/>
      <c r="B175" s="9" t="s">
        <v>350</v>
      </c>
      <c r="C175" s="14">
        <v>600</v>
      </c>
      <c r="D175" s="14">
        <v>600</v>
      </c>
      <c r="E175" s="14">
        <v>300</v>
      </c>
      <c r="F175" s="14">
        <v>120</v>
      </c>
      <c r="G175" s="14">
        <v>200</v>
      </c>
      <c r="H175" s="14">
        <v>240</v>
      </c>
      <c r="I175" s="14">
        <v>300</v>
      </c>
      <c r="J175" s="14">
        <v>200</v>
      </c>
      <c r="K175" s="14">
        <v>200</v>
      </c>
      <c r="L175" s="14">
        <v>200</v>
      </c>
      <c r="M175" s="14">
        <v>120</v>
      </c>
      <c r="N175" s="14">
        <v>300</v>
      </c>
      <c r="O175" s="14">
        <v>200</v>
      </c>
      <c r="P175" s="14">
        <v>120</v>
      </c>
      <c r="Q175" s="14">
        <v>100</v>
      </c>
      <c r="R175" s="14">
        <v>120</v>
      </c>
      <c r="S175" s="14">
        <v>72</v>
      </c>
      <c r="T175" s="14">
        <v>700</v>
      </c>
      <c r="U175" s="14">
        <v>800</v>
      </c>
      <c r="V175" s="14">
        <v>800</v>
      </c>
      <c r="W175" s="14">
        <v>700</v>
      </c>
      <c r="X175" s="14">
        <v>700</v>
      </c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0"/>
      <c r="AK175" s="10"/>
      <c r="AL175" s="10"/>
      <c r="AM175" s="14"/>
      <c r="AN175" s="14"/>
      <c r="AO175" s="14"/>
      <c r="AP175" s="7">
        <f>SUM(C175:AO175)</f>
        <v>7692</v>
      </c>
      <c r="AQ175" s="7">
        <f>COUNTA(C175:AO175)</f>
        <v>22</v>
      </c>
      <c r="AR175" s="25">
        <f>AP175/AQ175</f>
        <v>349.63636363636363</v>
      </c>
      <c r="AS175" s="9" t="s">
        <v>350</v>
      </c>
      <c r="AT175" s="9" t="s">
        <v>351</v>
      </c>
      <c r="AU175" s="21">
        <v>216</v>
      </c>
    </row>
    <row r="176" spans="1:47" ht="11.25" x14ac:dyDescent="0.15">
      <c r="A176" s="8"/>
      <c r="B176" s="9" t="s">
        <v>386</v>
      </c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1000</v>
      </c>
      <c r="Q176" s="14">
        <v>1200</v>
      </c>
      <c r="R176" s="14">
        <v>1000</v>
      </c>
      <c r="S176" s="14">
        <v>1000</v>
      </c>
      <c r="T176" s="14">
        <v>600</v>
      </c>
      <c r="U176" s="14">
        <v>600</v>
      </c>
      <c r="V176" s="14">
        <v>500</v>
      </c>
      <c r="W176" s="14">
        <v>500</v>
      </c>
      <c r="X176" s="14">
        <v>500</v>
      </c>
      <c r="Y176" s="14">
        <v>500</v>
      </c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0"/>
      <c r="AK176" s="10"/>
      <c r="AL176" s="10"/>
      <c r="AM176" s="14"/>
      <c r="AN176" s="14"/>
      <c r="AO176" s="14"/>
      <c r="AP176" s="7">
        <f>SUM(C176:AO176)</f>
        <v>7400</v>
      </c>
      <c r="AQ176" s="7">
        <f>COUNTA(C176:AO176)</f>
        <v>10</v>
      </c>
      <c r="AR176" s="25">
        <f>AP176/AQ176</f>
        <v>740</v>
      </c>
      <c r="AS176" s="9" t="s">
        <v>386</v>
      </c>
      <c r="AT176" s="14" t="s">
        <v>775</v>
      </c>
      <c r="AU176" s="21">
        <v>130</v>
      </c>
    </row>
    <row r="177" spans="1:47" ht="11.25" x14ac:dyDescent="0.15">
      <c r="A177" s="8"/>
      <c r="B177" s="9" t="s">
        <v>354</v>
      </c>
      <c r="C177" s="14"/>
      <c r="D177" s="14"/>
      <c r="E177" s="14"/>
      <c r="F177" s="14"/>
      <c r="G177" s="14"/>
      <c r="H177" s="14"/>
      <c r="I177" s="14"/>
      <c r="J177" s="14"/>
      <c r="K177" s="14">
        <v>1500</v>
      </c>
      <c r="L177" s="14">
        <v>1600</v>
      </c>
      <c r="M177" s="14">
        <v>1800</v>
      </c>
      <c r="N177" s="14">
        <v>1200</v>
      </c>
      <c r="O177" s="14">
        <v>1200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0"/>
      <c r="AK177" s="10"/>
      <c r="AL177" s="10"/>
      <c r="AM177" s="14"/>
      <c r="AN177" s="14"/>
      <c r="AO177" s="14"/>
      <c r="AP177" s="7">
        <f>SUM(C177:AO177)</f>
        <v>7300</v>
      </c>
      <c r="AQ177" s="7">
        <f>COUNTA(C177:AO177)</f>
        <v>5</v>
      </c>
      <c r="AR177" s="25">
        <f>AP177/AQ177</f>
        <v>1460</v>
      </c>
      <c r="AS177" s="9" t="s">
        <v>354</v>
      </c>
      <c r="AT177" s="9" t="s">
        <v>355</v>
      </c>
      <c r="AU177" s="21">
        <v>69</v>
      </c>
    </row>
    <row r="178" spans="1:47" ht="11.25" x14ac:dyDescent="0.15">
      <c r="A178" s="8"/>
      <c r="B178" s="9" t="s">
        <v>303</v>
      </c>
      <c r="C178" s="14"/>
      <c r="D178" s="14"/>
      <c r="E178" s="14">
        <v>2000</v>
      </c>
      <c r="F178" s="14">
        <v>1500</v>
      </c>
      <c r="G178" s="14">
        <v>1000</v>
      </c>
      <c r="H178" s="14">
        <v>1500</v>
      </c>
      <c r="I178" s="14">
        <v>1200</v>
      </c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0"/>
      <c r="AK178" s="10"/>
      <c r="AL178" s="10"/>
      <c r="AM178" s="14"/>
      <c r="AN178" s="14"/>
      <c r="AO178" s="14"/>
      <c r="AP178" s="7">
        <f>SUM(C178:AO178)</f>
        <v>7200</v>
      </c>
      <c r="AQ178" s="7">
        <f>COUNTA(C178:AO178)</f>
        <v>5</v>
      </c>
      <c r="AR178" s="25">
        <f>AP178/AQ178</f>
        <v>1440</v>
      </c>
      <c r="AS178" s="9" t="s">
        <v>303</v>
      </c>
      <c r="AT178" s="9" t="s">
        <v>304</v>
      </c>
      <c r="AU178" s="21">
        <v>164</v>
      </c>
    </row>
    <row r="179" spans="1:47" ht="11.25" x14ac:dyDescent="0.15">
      <c r="A179" s="8"/>
      <c r="B179" s="9" t="s">
        <v>229</v>
      </c>
      <c r="C179" s="14"/>
      <c r="D179" s="14"/>
      <c r="E179" s="14">
        <v>2000</v>
      </c>
      <c r="F179" s="14">
        <v>2000</v>
      </c>
      <c r="G179" s="14">
        <v>1500</v>
      </c>
      <c r="H179" s="14">
        <v>1600</v>
      </c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0"/>
      <c r="AK179" s="10"/>
      <c r="AL179" s="10"/>
      <c r="AM179" s="14"/>
      <c r="AN179" s="14"/>
      <c r="AO179" s="14"/>
      <c r="AP179" s="7">
        <f>SUM(C179:AO179)</f>
        <v>7100</v>
      </c>
      <c r="AQ179" s="7">
        <f>COUNTA(C179:AO179)</f>
        <v>4</v>
      </c>
      <c r="AR179" s="25">
        <f>AP179/AQ179</f>
        <v>1775</v>
      </c>
      <c r="AS179" s="9" t="s">
        <v>229</v>
      </c>
      <c r="AT179" s="9" t="s">
        <v>230</v>
      </c>
      <c r="AU179" s="21">
        <v>67</v>
      </c>
    </row>
    <row r="180" spans="1:47" ht="11.25" x14ac:dyDescent="0.15">
      <c r="A180" s="8"/>
      <c r="B180" s="9" t="s">
        <v>251</v>
      </c>
      <c r="C180" s="14"/>
      <c r="D180" s="14"/>
      <c r="E180" s="14"/>
      <c r="F180" s="14"/>
      <c r="G180" s="14"/>
      <c r="H180" s="14"/>
      <c r="I180" s="14"/>
      <c r="J180" s="14"/>
      <c r="K180" s="14">
        <v>3000</v>
      </c>
      <c r="L180" s="14">
        <v>4000</v>
      </c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0"/>
      <c r="AK180" s="10"/>
      <c r="AL180" s="10"/>
      <c r="AM180" s="14"/>
      <c r="AN180" s="14"/>
      <c r="AO180" s="14"/>
      <c r="AP180" s="7">
        <f>SUM(C180:AO180)</f>
        <v>7000</v>
      </c>
      <c r="AQ180" s="7">
        <f>COUNTA(C180:AO180)</f>
        <v>2</v>
      </c>
      <c r="AR180" s="25">
        <f>AP180/AQ180</f>
        <v>3500</v>
      </c>
      <c r="AS180" s="9" t="s">
        <v>251</v>
      </c>
      <c r="AT180" s="9" t="s">
        <v>252</v>
      </c>
      <c r="AU180" s="21">
        <v>333</v>
      </c>
    </row>
    <row r="181" spans="1:47" ht="11.25" x14ac:dyDescent="0.15">
      <c r="A181" s="8"/>
      <c r="B181" s="9" t="s">
        <v>422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>
        <v>800</v>
      </c>
      <c r="S181" s="14">
        <v>500</v>
      </c>
      <c r="T181" s="14">
        <v>500</v>
      </c>
      <c r="U181" s="14">
        <v>600</v>
      </c>
      <c r="V181" s="14">
        <v>600</v>
      </c>
      <c r="W181" s="14">
        <v>600</v>
      </c>
      <c r="X181" s="14">
        <v>700</v>
      </c>
      <c r="Y181" s="14">
        <v>600</v>
      </c>
      <c r="Z181" s="14">
        <v>1000</v>
      </c>
      <c r="AA181" s="14">
        <v>1000</v>
      </c>
      <c r="AB181" s="14"/>
      <c r="AC181" s="14"/>
      <c r="AD181" s="14"/>
      <c r="AE181" s="14"/>
      <c r="AF181" s="14"/>
      <c r="AG181" s="14"/>
      <c r="AH181" s="14"/>
      <c r="AI181" s="14"/>
      <c r="AJ181" s="10"/>
      <c r="AK181" s="10"/>
      <c r="AL181" s="10"/>
      <c r="AM181" s="14"/>
      <c r="AN181" s="14"/>
      <c r="AO181" s="14"/>
      <c r="AP181" s="7">
        <f>SUM(C181:AO181)</f>
        <v>6900</v>
      </c>
      <c r="AQ181" s="7">
        <f>COUNTA(C181:AO181)</f>
        <v>10</v>
      </c>
      <c r="AR181" s="25">
        <f>AP181/AQ181</f>
        <v>690</v>
      </c>
      <c r="AS181" s="9" t="s">
        <v>422</v>
      </c>
      <c r="AT181" s="14" t="s">
        <v>772</v>
      </c>
      <c r="AU181" s="21">
        <v>183</v>
      </c>
    </row>
    <row r="182" spans="1:47" ht="11.25" x14ac:dyDescent="0.15">
      <c r="A182" s="8"/>
      <c r="B182" s="9" t="s">
        <v>877</v>
      </c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0">
        <v>2880</v>
      </c>
      <c r="AK182" s="10">
        <v>1920</v>
      </c>
      <c r="AL182" s="10">
        <v>2040</v>
      </c>
      <c r="AM182" s="14"/>
      <c r="AN182" s="14"/>
      <c r="AO182" s="14"/>
      <c r="AP182" s="7">
        <f>SUM(C182:AO182)</f>
        <v>6840</v>
      </c>
      <c r="AQ182" s="7">
        <f>COUNTA(C182:AO182)</f>
        <v>3</v>
      </c>
      <c r="AR182" s="25">
        <f>AP182/AQ182</f>
        <v>2280</v>
      </c>
      <c r="AS182" s="9" t="s">
        <v>877</v>
      </c>
      <c r="AT182" s="35" t="s">
        <v>878</v>
      </c>
      <c r="AU182" s="21">
        <v>419</v>
      </c>
    </row>
    <row r="183" spans="1:47" ht="11.25" x14ac:dyDescent="0.15">
      <c r="A183" s="8"/>
      <c r="B183" s="9" t="s">
        <v>347</v>
      </c>
      <c r="C183" s="14"/>
      <c r="D183" s="14"/>
      <c r="E183" s="14">
        <v>1800</v>
      </c>
      <c r="F183" s="14">
        <v>2000</v>
      </c>
      <c r="G183" s="14">
        <v>2000</v>
      </c>
      <c r="H183" s="14">
        <v>1000</v>
      </c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0"/>
      <c r="AK183" s="10"/>
      <c r="AL183" s="10"/>
      <c r="AM183" s="14"/>
      <c r="AN183" s="14"/>
      <c r="AO183" s="14"/>
      <c r="AP183" s="7">
        <f>SUM(C183:AO183)</f>
        <v>6800</v>
      </c>
      <c r="AQ183" s="7">
        <f>COUNTA(C183:AO183)</f>
        <v>4</v>
      </c>
      <c r="AR183" s="25">
        <f>AP183/AQ183</f>
        <v>1700</v>
      </c>
      <c r="AS183" s="9" t="s">
        <v>347</v>
      </c>
      <c r="AT183" s="9" t="s">
        <v>348</v>
      </c>
      <c r="AU183" s="21">
        <v>129</v>
      </c>
    </row>
    <row r="184" spans="1:47" ht="11.25" x14ac:dyDescent="0.15">
      <c r="A184" s="8"/>
      <c r="B184" s="9" t="s">
        <v>264</v>
      </c>
      <c r="C184" s="14"/>
      <c r="D184" s="14"/>
      <c r="E184" s="14"/>
      <c r="F184" s="14"/>
      <c r="G184" s="14"/>
      <c r="H184" s="14">
        <v>2000</v>
      </c>
      <c r="I184" s="14">
        <v>2400</v>
      </c>
      <c r="J184" s="14">
        <v>2400</v>
      </c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0"/>
      <c r="AK184" s="10"/>
      <c r="AL184" s="10"/>
      <c r="AM184" s="14"/>
      <c r="AN184" s="14"/>
      <c r="AO184" s="14"/>
      <c r="AP184" s="7">
        <f>SUM(C184:AO184)</f>
        <v>6800</v>
      </c>
      <c r="AQ184" s="7">
        <f>COUNTA(C184:AO184)</f>
        <v>3</v>
      </c>
      <c r="AR184" s="25">
        <f>AP184/AQ184</f>
        <v>2266.6666666666665</v>
      </c>
      <c r="AS184" s="9" t="s">
        <v>264</v>
      </c>
      <c r="AT184" s="9" t="s">
        <v>265</v>
      </c>
      <c r="AU184" s="21">
        <v>326</v>
      </c>
    </row>
    <row r="185" spans="1:47" ht="11.25" x14ac:dyDescent="0.15">
      <c r="A185" s="8"/>
      <c r="B185" s="9" t="s">
        <v>736</v>
      </c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>
        <v>1200</v>
      </c>
      <c r="X185" s="14">
        <v>1200</v>
      </c>
      <c r="Y185" s="14">
        <v>1000</v>
      </c>
      <c r="Z185" s="14">
        <v>1000</v>
      </c>
      <c r="AA185" s="14">
        <v>1200</v>
      </c>
      <c r="AB185" s="14">
        <v>1200</v>
      </c>
      <c r="AC185" s="14"/>
      <c r="AD185" s="14"/>
      <c r="AE185" s="14"/>
      <c r="AF185" s="14"/>
      <c r="AG185" s="14"/>
      <c r="AH185" s="14"/>
      <c r="AI185" s="14"/>
      <c r="AJ185" s="10"/>
      <c r="AK185" s="10"/>
      <c r="AL185" s="10"/>
      <c r="AM185" s="14"/>
      <c r="AN185" s="14"/>
      <c r="AO185" s="14"/>
      <c r="AP185" s="7">
        <f>SUM(C185:AO185)</f>
        <v>6800</v>
      </c>
      <c r="AQ185" s="7">
        <f>COUNTA(C185:AO185)</f>
        <v>6</v>
      </c>
      <c r="AR185" s="25">
        <f>AP185/AQ185</f>
        <v>1133.3333333333333</v>
      </c>
      <c r="AS185" s="9" t="s">
        <v>736</v>
      </c>
      <c r="AT185" s="9" t="s">
        <v>753</v>
      </c>
      <c r="AU185" s="21">
        <v>386</v>
      </c>
    </row>
    <row r="186" spans="1:47" ht="11.25" x14ac:dyDescent="0.15">
      <c r="A186" s="8"/>
      <c r="B186" s="34" t="s">
        <v>862</v>
      </c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>
        <v>2000</v>
      </c>
      <c r="AJ186" s="10">
        <v>2100</v>
      </c>
      <c r="AK186" s="10">
        <v>1200</v>
      </c>
      <c r="AL186" s="10">
        <v>1500</v>
      </c>
      <c r="AM186" s="14"/>
      <c r="AN186" s="14"/>
      <c r="AO186" s="14"/>
      <c r="AP186" s="7">
        <f>SUM(C186:AO186)</f>
        <v>6800</v>
      </c>
      <c r="AQ186" s="7">
        <f>COUNTA(C186:AO186)</f>
        <v>4</v>
      </c>
      <c r="AR186" s="25">
        <f>AP186/AQ186</f>
        <v>1700</v>
      </c>
      <c r="AS186" s="34" t="s">
        <v>862</v>
      </c>
      <c r="AT186" s="35" t="s">
        <v>863</v>
      </c>
      <c r="AU186" s="21">
        <v>418</v>
      </c>
    </row>
    <row r="187" spans="1:47" ht="11.25" x14ac:dyDescent="0.15">
      <c r="A187" s="8"/>
      <c r="B187" s="9" t="s">
        <v>200</v>
      </c>
      <c r="C187" s="14"/>
      <c r="D187" s="14"/>
      <c r="E187" s="14"/>
      <c r="F187" s="14"/>
      <c r="G187" s="14"/>
      <c r="H187" s="14"/>
      <c r="I187" s="14">
        <v>700</v>
      </c>
      <c r="J187" s="14">
        <v>1000</v>
      </c>
      <c r="K187" s="14">
        <v>1000</v>
      </c>
      <c r="L187" s="14">
        <v>1000</v>
      </c>
      <c r="M187" s="14">
        <v>1000</v>
      </c>
      <c r="N187" s="14">
        <v>1000</v>
      </c>
      <c r="O187" s="14">
        <v>1000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0"/>
      <c r="AK187" s="10"/>
      <c r="AL187" s="10"/>
      <c r="AM187" s="14"/>
      <c r="AN187" s="14"/>
      <c r="AO187" s="14"/>
      <c r="AP187" s="7">
        <f>SUM(C187:AO187)</f>
        <v>6700</v>
      </c>
      <c r="AQ187" s="7">
        <f>COUNTA(C187:AO187)</f>
        <v>7</v>
      </c>
      <c r="AR187" s="25">
        <f>AP187/AQ187</f>
        <v>957.14285714285711</v>
      </c>
      <c r="AS187" s="9" t="s">
        <v>200</v>
      </c>
      <c r="AT187" s="9" t="s">
        <v>201</v>
      </c>
      <c r="AU187" s="21">
        <v>231</v>
      </c>
    </row>
    <row r="188" spans="1:47" ht="11.25" x14ac:dyDescent="0.15">
      <c r="A188" s="8"/>
      <c r="B188" s="9" t="s">
        <v>281</v>
      </c>
      <c r="C188" s="14"/>
      <c r="D188" s="14"/>
      <c r="E188" s="14">
        <v>1000</v>
      </c>
      <c r="F188" s="14">
        <v>1500</v>
      </c>
      <c r="G188" s="14">
        <v>1200</v>
      </c>
      <c r="H188" s="14">
        <v>3000</v>
      </c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0"/>
      <c r="AK188" s="10"/>
      <c r="AL188" s="10"/>
      <c r="AM188" s="14"/>
      <c r="AN188" s="14"/>
      <c r="AO188" s="14"/>
      <c r="AP188" s="7">
        <f>SUM(C188:AO188)</f>
        <v>6700</v>
      </c>
      <c r="AQ188" s="7">
        <f>COUNTA(C188:AO188)</f>
        <v>4</v>
      </c>
      <c r="AR188" s="25">
        <f>AP188/AQ188</f>
        <v>1675</v>
      </c>
      <c r="AS188" s="9" t="s">
        <v>281</v>
      </c>
      <c r="AT188" s="9" t="s">
        <v>282</v>
      </c>
      <c r="AU188" s="21">
        <v>255</v>
      </c>
    </row>
    <row r="189" spans="1:47" ht="11.25" x14ac:dyDescent="0.15">
      <c r="A189" s="8" t="s">
        <v>33</v>
      </c>
      <c r="B189" s="9" t="s">
        <v>259</v>
      </c>
      <c r="C189" s="14"/>
      <c r="D189" s="14"/>
      <c r="E189" s="14"/>
      <c r="F189" s="14"/>
      <c r="G189" s="14"/>
      <c r="H189" s="14">
        <v>800</v>
      </c>
      <c r="I189" s="14">
        <v>1200</v>
      </c>
      <c r="J189" s="14">
        <v>1500</v>
      </c>
      <c r="K189" s="14">
        <v>2000</v>
      </c>
      <c r="L189" s="14">
        <v>1200</v>
      </c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0"/>
      <c r="AK189" s="10"/>
      <c r="AL189" s="10"/>
      <c r="AM189" s="14"/>
      <c r="AN189" s="14"/>
      <c r="AO189" s="14"/>
      <c r="AP189" s="7">
        <f>SUM(C189:AO189)</f>
        <v>6700</v>
      </c>
      <c r="AQ189" s="7">
        <f>COUNTA(C189:AO189)</f>
        <v>5</v>
      </c>
      <c r="AR189" s="25">
        <f>AP189/AQ189</f>
        <v>1340</v>
      </c>
      <c r="AS189" s="9" t="s">
        <v>259</v>
      </c>
      <c r="AT189" s="9" t="s">
        <v>260</v>
      </c>
      <c r="AU189" s="21">
        <v>370</v>
      </c>
    </row>
    <row r="190" spans="1:47" ht="11.25" x14ac:dyDescent="0.15">
      <c r="A190" s="8"/>
      <c r="B190" s="9" t="s">
        <v>276</v>
      </c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>
        <v>1500</v>
      </c>
      <c r="S190" s="14">
        <v>1500</v>
      </c>
      <c r="T190" s="14">
        <v>1500</v>
      </c>
      <c r="U190" s="14">
        <v>500</v>
      </c>
      <c r="V190" s="14">
        <v>1500</v>
      </c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0"/>
      <c r="AK190" s="10"/>
      <c r="AL190" s="10"/>
      <c r="AM190" s="14"/>
      <c r="AN190" s="14"/>
      <c r="AO190" s="14"/>
      <c r="AP190" s="7">
        <f>SUM(C190:AO190)</f>
        <v>6500</v>
      </c>
      <c r="AQ190" s="7">
        <f>COUNTA(C190:AO190)</f>
        <v>5</v>
      </c>
      <c r="AR190" s="25">
        <f>AP190/AQ190</f>
        <v>1300</v>
      </c>
      <c r="AS190" s="9" t="s">
        <v>276</v>
      </c>
      <c r="AT190" s="14" t="s">
        <v>787</v>
      </c>
      <c r="AU190" s="21">
        <v>82</v>
      </c>
    </row>
    <row r="191" spans="1:47" ht="11.25" x14ac:dyDescent="0.15">
      <c r="A191" s="8"/>
      <c r="B191" s="9" t="s">
        <v>263</v>
      </c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2000</v>
      </c>
      <c r="Q191" s="14">
        <v>2000</v>
      </c>
      <c r="R191" s="14">
        <v>2400</v>
      </c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0"/>
      <c r="AK191" s="10"/>
      <c r="AL191" s="10"/>
      <c r="AM191" s="14"/>
      <c r="AN191" s="14"/>
      <c r="AO191" s="14"/>
      <c r="AP191" s="7">
        <f>SUM(C191:AO191)</f>
        <v>6400</v>
      </c>
      <c r="AQ191" s="7">
        <f>COUNTA(C191:AO191)</f>
        <v>3</v>
      </c>
      <c r="AR191" s="25">
        <f>AP191/AQ191</f>
        <v>2133.3333333333335</v>
      </c>
      <c r="AS191" s="9" t="s">
        <v>263</v>
      </c>
      <c r="AT191" s="14" t="s">
        <v>757</v>
      </c>
      <c r="AU191" s="21">
        <v>263</v>
      </c>
    </row>
    <row r="192" spans="1:47" ht="11.25" x14ac:dyDescent="0.15">
      <c r="A192" s="8"/>
      <c r="B192" s="9" t="s">
        <v>305</v>
      </c>
      <c r="C192" s="14"/>
      <c r="D192" s="14"/>
      <c r="E192" s="14">
        <v>2400</v>
      </c>
      <c r="F192" s="14">
        <v>2000</v>
      </c>
      <c r="G192" s="14">
        <v>2000</v>
      </c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0"/>
      <c r="AK192" s="10"/>
      <c r="AL192" s="10"/>
      <c r="AM192" s="14"/>
      <c r="AN192" s="14"/>
      <c r="AO192" s="14"/>
      <c r="AP192" s="7">
        <f>SUM(C192:AO192)</f>
        <v>6400</v>
      </c>
      <c r="AQ192" s="7">
        <f>COUNTA(C192:AO192)</f>
        <v>3</v>
      </c>
      <c r="AR192" s="25">
        <f>AP192/AQ192</f>
        <v>2133.3333333333335</v>
      </c>
      <c r="AS192" s="9" t="s">
        <v>305</v>
      </c>
      <c r="AT192" s="9" t="s">
        <v>306</v>
      </c>
      <c r="AU192" s="21">
        <v>271</v>
      </c>
    </row>
    <row r="193" spans="1:47" ht="11.25" x14ac:dyDescent="0.15">
      <c r="A193" s="8" t="s">
        <v>33</v>
      </c>
      <c r="B193" s="9" t="s">
        <v>714</v>
      </c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>
        <v>1200</v>
      </c>
      <c r="T193" s="14">
        <v>2000</v>
      </c>
      <c r="U193" s="14">
        <v>1800</v>
      </c>
      <c r="V193" s="14">
        <v>1200</v>
      </c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0"/>
      <c r="AK193" s="10"/>
      <c r="AL193" s="10"/>
      <c r="AM193" s="14"/>
      <c r="AN193" s="14"/>
      <c r="AO193" s="14"/>
      <c r="AP193" s="7">
        <f>SUM(C193:AO193)</f>
        <v>6200</v>
      </c>
      <c r="AQ193" s="7">
        <f>COUNTA(C193:AO193)</f>
        <v>4</v>
      </c>
      <c r="AR193" s="25">
        <f>AP193/AQ193</f>
        <v>1550</v>
      </c>
      <c r="AS193" s="9" t="s">
        <v>714</v>
      </c>
      <c r="AT193" s="9" t="s">
        <v>342</v>
      </c>
      <c r="AU193" s="21">
        <v>95</v>
      </c>
    </row>
    <row r="194" spans="1:47" ht="11.25" x14ac:dyDescent="0.15">
      <c r="A194" s="8"/>
      <c r="B194" s="9" t="s">
        <v>231</v>
      </c>
      <c r="C194" s="14"/>
      <c r="D194" s="14"/>
      <c r="E194" s="14">
        <v>2010</v>
      </c>
      <c r="F194" s="14">
        <v>2050</v>
      </c>
      <c r="G194" s="14">
        <v>2010</v>
      </c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0"/>
      <c r="AK194" s="10"/>
      <c r="AL194" s="10"/>
      <c r="AM194" s="14"/>
      <c r="AN194" s="14"/>
      <c r="AO194" s="14"/>
      <c r="AP194" s="7">
        <f>SUM(C194:AO194)</f>
        <v>6070</v>
      </c>
      <c r="AQ194" s="7">
        <f>COUNTA(C194:AO194)</f>
        <v>3</v>
      </c>
      <c r="AR194" s="25">
        <f>AP194/AQ194</f>
        <v>2023.3333333333333</v>
      </c>
      <c r="AS194" s="9" t="s">
        <v>231</v>
      </c>
      <c r="AT194" s="9" t="s">
        <v>232</v>
      </c>
      <c r="AU194" s="21">
        <v>189</v>
      </c>
    </row>
    <row r="195" spans="1:47" ht="11.25" x14ac:dyDescent="0.15">
      <c r="A195" s="8"/>
      <c r="B195" s="9" t="s">
        <v>397</v>
      </c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>
        <v>300</v>
      </c>
      <c r="S195" s="14">
        <v>1000</v>
      </c>
      <c r="T195" s="14">
        <v>1200</v>
      </c>
      <c r="U195" s="14">
        <v>1000</v>
      </c>
      <c r="V195" s="14">
        <v>700</v>
      </c>
      <c r="W195" s="14">
        <v>1200</v>
      </c>
      <c r="X195" s="14">
        <v>500</v>
      </c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0"/>
      <c r="AK195" s="10"/>
      <c r="AL195" s="10"/>
      <c r="AM195" s="14"/>
      <c r="AN195" s="14"/>
      <c r="AO195" s="14"/>
      <c r="AP195" s="7">
        <f>SUM(C195:AO195)</f>
        <v>5900</v>
      </c>
      <c r="AQ195" s="7">
        <f>COUNTA(C195:AO195)</f>
        <v>7</v>
      </c>
      <c r="AR195" s="25">
        <f>AP195/AQ195</f>
        <v>842.85714285714289</v>
      </c>
      <c r="AS195" s="9" t="s">
        <v>397</v>
      </c>
      <c r="AT195" s="14" t="s">
        <v>756</v>
      </c>
      <c r="AU195" s="21">
        <v>24</v>
      </c>
    </row>
    <row r="196" spans="1:47" ht="11.25" x14ac:dyDescent="0.15">
      <c r="A196" s="8"/>
      <c r="B196" s="9" t="s">
        <v>410</v>
      </c>
      <c r="C196" s="14">
        <v>1200</v>
      </c>
      <c r="D196" s="14">
        <v>1200</v>
      </c>
      <c r="E196" s="14">
        <v>800</v>
      </c>
      <c r="F196" s="14"/>
      <c r="G196" s="14">
        <v>300</v>
      </c>
      <c r="H196" s="14">
        <v>300</v>
      </c>
      <c r="I196" s="14">
        <v>100</v>
      </c>
      <c r="J196" s="14">
        <v>300</v>
      </c>
      <c r="K196" s="14">
        <v>300</v>
      </c>
      <c r="L196" s="14">
        <v>300</v>
      </c>
      <c r="M196" s="14">
        <v>300</v>
      </c>
      <c r="N196" s="14">
        <v>500</v>
      </c>
      <c r="O196" s="14">
        <v>300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0"/>
      <c r="AK196" s="10"/>
      <c r="AL196" s="10"/>
      <c r="AM196" s="14"/>
      <c r="AN196" s="14"/>
      <c r="AO196" s="14"/>
      <c r="AP196" s="7">
        <f>SUM(C196:AO196)</f>
        <v>5900</v>
      </c>
      <c r="AQ196" s="7">
        <f>COUNTA(C196:AO196)</f>
        <v>12</v>
      </c>
      <c r="AR196" s="25">
        <f>AP196/AQ196</f>
        <v>491.66666666666669</v>
      </c>
      <c r="AS196" s="9" t="s">
        <v>410</v>
      </c>
      <c r="AT196" s="9" t="s">
        <v>411</v>
      </c>
      <c r="AU196" s="21">
        <v>51</v>
      </c>
    </row>
    <row r="197" spans="1:47" ht="11.25" x14ac:dyDescent="0.15">
      <c r="A197" s="8" t="s">
        <v>33</v>
      </c>
      <c r="B197" s="9" t="s">
        <v>363</v>
      </c>
      <c r="C197" s="14"/>
      <c r="D197" s="14"/>
      <c r="E197" s="14"/>
      <c r="F197" s="14"/>
      <c r="G197" s="14"/>
      <c r="H197" s="14"/>
      <c r="I197" s="14"/>
      <c r="J197" s="14"/>
      <c r="K197" s="14"/>
      <c r="L197" s="14">
        <v>1200</v>
      </c>
      <c r="M197" s="14">
        <v>1200</v>
      </c>
      <c r="N197" s="14">
        <v>1200</v>
      </c>
      <c r="O197" s="14">
        <v>1000</v>
      </c>
      <c r="P197" s="14">
        <v>1200</v>
      </c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0"/>
      <c r="AK197" s="10"/>
      <c r="AL197" s="10"/>
      <c r="AM197" s="14"/>
      <c r="AN197" s="14"/>
      <c r="AO197" s="14"/>
      <c r="AP197" s="7">
        <f>SUM(C197:AO197)</f>
        <v>5800</v>
      </c>
      <c r="AQ197" s="7">
        <f>COUNTA(C197:AO197)</f>
        <v>5</v>
      </c>
      <c r="AR197" s="25">
        <f>AP197/AQ197</f>
        <v>1160</v>
      </c>
      <c r="AS197" s="9" t="s">
        <v>363</v>
      </c>
      <c r="AT197" s="9" t="s">
        <v>364</v>
      </c>
      <c r="AU197" s="21">
        <v>55</v>
      </c>
    </row>
    <row r="198" spans="1:47" ht="11.25" x14ac:dyDescent="0.15">
      <c r="A198" s="8"/>
      <c r="B198" s="9" t="s">
        <v>377</v>
      </c>
      <c r="C198" s="14">
        <v>1000</v>
      </c>
      <c r="D198" s="14">
        <v>1500</v>
      </c>
      <c r="E198" s="14">
        <v>1000</v>
      </c>
      <c r="F198" s="14">
        <v>700</v>
      </c>
      <c r="G198" s="14">
        <v>500</v>
      </c>
      <c r="H198" s="14">
        <v>99</v>
      </c>
      <c r="I198" s="14">
        <v>99</v>
      </c>
      <c r="J198" s="14">
        <v>365</v>
      </c>
      <c r="K198" s="14">
        <v>300</v>
      </c>
      <c r="L198" s="14">
        <v>192</v>
      </c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0"/>
      <c r="AK198" s="10"/>
      <c r="AL198" s="10"/>
      <c r="AM198" s="14"/>
      <c r="AN198" s="14"/>
      <c r="AO198" s="14"/>
      <c r="AP198" s="7">
        <f>SUM(C198:AO198)</f>
        <v>5755</v>
      </c>
      <c r="AQ198" s="7">
        <f>COUNTA(C198:AO198)</f>
        <v>10</v>
      </c>
      <c r="AR198" s="25">
        <f>AP198/AQ198</f>
        <v>575.5</v>
      </c>
      <c r="AS198" s="9" t="s">
        <v>377</v>
      </c>
      <c r="AT198" s="9" t="s">
        <v>378</v>
      </c>
      <c r="AU198" s="21">
        <v>330</v>
      </c>
    </row>
    <row r="199" spans="1:47" ht="11.25" x14ac:dyDescent="0.15">
      <c r="A199" s="8"/>
      <c r="B199" s="9" t="s">
        <v>352</v>
      </c>
      <c r="C199" s="14"/>
      <c r="D199" s="14"/>
      <c r="E199" s="14"/>
      <c r="F199" s="14">
        <v>180</v>
      </c>
      <c r="G199" s="14">
        <v>360</v>
      </c>
      <c r="H199" s="14">
        <v>360</v>
      </c>
      <c r="I199" s="14">
        <v>360</v>
      </c>
      <c r="J199" s="14">
        <v>360</v>
      </c>
      <c r="K199" s="14">
        <v>360</v>
      </c>
      <c r="L199" s="14">
        <v>360</v>
      </c>
      <c r="M199" s="14">
        <v>360</v>
      </c>
      <c r="N199" s="14">
        <v>400</v>
      </c>
      <c r="O199" s="14">
        <v>360</v>
      </c>
      <c r="P199" s="14">
        <v>360</v>
      </c>
      <c r="Q199" s="14"/>
      <c r="R199" s="14">
        <v>360</v>
      </c>
      <c r="S199" s="14">
        <v>360</v>
      </c>
      <c r="T199" s="14">
        <v>360</v>
      </c>
      <c r="U199" s="14">
        <v>300</v>
      </c>
      <c r="V199" s="14">
        <v>300</v>
      </c>
      <c r="W199" s="14">
        <v>150</v>
      </c>
      <c r="X199" s="14">
        <v>100</v>
      </c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0"/>
      <c r="AK199" s="10"/>
      <c r="AL199" s="10"/>
      <c r="AM199" s="14"/>
      <c r="AN199" s="14"/>
      <c r="AO199" s="14"/>
      <c r="AP199" s="7">
        <f>SUM(C199:AO199)</f>
        <v>5750</v>
      </c>
      <c r="AQ199" s="7">
        <f>COUNTA(C199:AO199)</f>
        <v>18</v>
      </c>
      <c r="AR199" s="25">
        <f>AP199/AQ199</f>
        <v>319.44444444444446</v>
      </c>
      <c r="AS199" s="9" t="s">
        <v>352</v>
      </c>
      <c r="AT199" s="9" t="s">
        <v>353</v>
      </c>
      <c r="AU199" s="21">
        <v>17</v>
      </c>
    </row>
    <row r="200" spans="1:47" ht="11.25" x14ac:dyDescent="0.15">
      <c r="A200" s="8"/>
      <c r="B200" s="9" t="s">
        <v>543</v>
      </c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>
        <v>360</v>
      </c>
      <c r="O200" s="14">
        <v>360</v>
      </c>
      <c r="P200" s="14">
        <v>360</v>
      </c>
      <c r="Q200" s="14">
        <v>360</v>
      </c>
      <c r="R200" s="14">
        <v>120</v>
      </c>
      <c r="S200" s="14">
        <v>360</v>
      </c>
      <c r="T200" s="14">
        <v>360</v>
      </c>
      <c r="U200" s="14">
        <v>360</v>
      </c>
      <c r="V200" s="14">
        <v>360</v>
      </c>
      <c r="W200" s="14">
        <v>360</v>
      </c>
      <c r="X200" s="14">
        <v>365</v>
      </c>
      <c r="Y200" s="14">
        <v>360</v>
      </c>
      <c r="Z200" s="14">
        <v>360</v>
      </c>
      <c r="AA200" s="14">
        <v>360</v>
      </c>
      <c r="AB200" s="14">
        <v>120</v>
      </c>
      <c r="AC200" s="14">
        <v>120</v>
      </c>
      <c r="AD200" s="14">
        <v>360</v>
      </c>
      <c r="AE200" s="14">
        <v>60</v>
      </c>
      <c r="AF200" s="14">
        <v>120</v>
      </c>
      <c r="AG200" s="14">
        <v>120</v>
      </c>
      <c r="AH200" s="14"/>
      <c r="AI200" s="14"/>
      <c r="AJ200" s="10"/>
      <c r="AK200" s="10"/>
      <c r="AL200" s="10"/>
      <c r="AM200" s="14"/>
      <c r="AN200" s="14"/>
      <c r="AO200" s="14"/>
      <c r="AP200" s="7">
        <f>SUM(C200:AO200)</f>
        <v>5705</v>
      </c>
      <c r="AQ200" s="7">
        <f>COUNTA(C200:AO200)</f>
        <v>20</v>
      </c>
      <c r="AR200" s="25">
        <f>AP200/AQ200</f>
        <v>285.25</v>
      </c>
      <c r="AS200" s="9" t="s">
        <v>543</v>
      </c>
      <c r="AT200" s="9" t="s">
        <v>544</v>
      </c>
      <c r="AU200" s="21">
        <v>351</v>
      </c>
    </row>
    <row r="201" spans="1:47" ht="11.25" x14ac:dyDescent="0.15">
      <c r="A201" s="8"/>
      <c r="B201" s="34" t="s">
        <v>858</v>
      </c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>
        <v>2400</v>
      </c>
      <c r="AH201" s="14">
        <v>1970</v>
      </c>
      <c r="AI201" s="14">
        <v>1332</v>
      </c>
      <c r="AJ201" s="10"/>
      <c r="AK201" s="10"/>
      <c r="AL201" s="10"/>
      <c r="AM201" s="14"/>
      <c r="AN201" s="14"/>
      <c r="AO201" s="14"/>
      <c r="AP201" s="7">
        <f>SUM(C201:AO201)</f>
        <v>5702</v>
      </c>
      <c r="AQ201" s="7">
        <f>COUNTA(C201:AO201)</f>
        <v>3</v>
      </c>
      <c r="AR201" s="25">
        <f>AP201/AQ201</f>
        <v>1900.6666666666667</v>
      </c>
      <c r="AS201" s="34" t="s">
        <v>858</v>
      </c>
      <c r="AT201" s="35" t="s">
        <v>859</v>
      </c>
      <c r="AU201" s="21">
        <v>415</v>
      </c>
    </row>
    <row r="202" spans="1:47" ht="11.25" x14ac:dyDescent="0.15">
      <c r="A202" s="8"/>
      <c r="B202" s="9" t="s">
        <v>336</v>
      </c>
      <c r="C202" s="14"/>
      <c r="D202" s="14"/>
      <c r="E202" s="14"/>
      <c r="F202" s="14"/>
      <c r="G202" s="14"/>
      <c r="H202" s="14">
        <v>1800</v>
      </c>
      <c r="I202" s="14">
        <v>1500</v>
      </c>
      <c r="J202" s="14">
        <v>1200</v>
      </c>
      <c r="K202" s="14">
        <v>1200</v>
      </c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0"/>
      <c r="AK202" s="10"/>
      <c r="AL202" s="10"/>
      <c r="AM202" s="14"/>
      <c r="AN202" s="14"/>
      <c r="AO202" s="14"/>
      <c r="AP202" s="7">
        <f>SUM(C202:AO202)</f>
        <v>5700</v>
      </c>
      <c r="AQ202" s="7">
        <f>COUNTA(C202:AO202)</f>
        <v>4</v>
      </c>
      <c r="AR202" s="25">
        <f>AP202/AQ202</f>
        <v>1425</v>
      </c>
      <c r="AS202" s="9" t="s">
        <v>336</v>
      </c>
      <c r="AT202" s="9" t="s">
        <v>337</v>
      </c>
      <c r="AU202" s="21">
        <v>70</v>
      </c>
    </row>
    <row r="203" spans="1:47" ht="11.25" x14ac:dyDescent="0.15">
      <c r="A203" s="8"/>
      <c r="B203" s="9" t="s">
        <v>401</v>
      </c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>
        <v>600</v>
      </c>
      <c r="S203" s="14">
        <v>1500</v>
      </c>
      <c r="T203" s="14">
        <v>1200</v>
      </c>
      <c r="U203" s="14">
        <v>1200</v>
      </c>
      <c r="V203" s="14">
        <v>1200</v>
      </c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0"/>
      <c r="AK203" s="10"/>
      <c r="AL203" s="10"/>
      <c r="AM203" s="14"/>
      <c r="AN203" s="14"/>
      <c r="AO203" s="14"/>
      <c r="AP203" s="7">
        <f>SUM(C203:AO203)</f>
        <v>5700</v>
      </c>
      <c r="AQ203" s="7">
        <f>COUNTA(C203:AO203)</f>
        <v>5</v>
      </c>
      <c r="AR203" s="25">
        <f>AP203/AQ203</f>
        <v>1140</v>
      </c>
      <c r="AS203" s="9" t="s">
        <v>401</v>
      </c>
      <c r="AT203" s="14" t="s">
        <v>792</v>
      </c>
      <c r="AU203" s="21">
        <v>329</v>
      </c>
    </row>
    <row r="204" spans="1:47" ht="11.25" x14ac:dyDescent="0.15">
      <c r="A204" s="8"/>
      <c r="B204" s="9" t="s">
        <v>879</v>
      </c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0">
        <v>2500</v>
      </c>
      <c r="AK204" s="10">
        <v>1200</v>
      </c>
      <c r="AL204" s="10">
        <v>2000</v>
      </c>
      <c r="AM204" s="14"/>
      <c r="AN204" s="14"/>
      <c r="AO204" s="14"/>
      <c r="AP204" s="7">
        <f>SUM(C204:AO204)</f>
        <v>5700</v>
      </c>
      <c r="AQ204" s="7">
        <f>COUNTA(C204:AO204)</f>
        <v>3</v>
      </c>
      <c r="AR204" s="25">
        <f>AP204/AQ204</f>
        <v>1900</v>
      </c>
      <c r="AS204" s="9" t="s">
        <v>879</v>
      </c>
      <c r="AT204" s="35" t="s">
        <v>880</v>
      </c>
      <c r="AU204" s="21">
        <v>420</v>
      </c>
    </row>
    <row r="205" spans="1:47" ht="11.25" x14ac:dyDescent="0.15">
      <c r="A205" s="8"/>
      <c r="B205" s="9" t="s">
        <v>466</v>
      </c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>
        <v>1000</v>
      </c>
      <c r="U205" s="14">
        <v>2160</v>
      </c>
      <c r="V205" s="14">
        <v>1800</v>
      </c>
      <c r="W205" s="14">
        <v>720</v>
      </c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0"/>
      <c r="AK205" s="10"/>
      <c r="AL205" s="10"/>
      <c r="AM205" s="14"/>
      <c r="AN205" s="14"/>
      <c r="AO205" s="14"/>
      <c r="AP205" s="7">
        <f>SUM(C205:AO205)</f>
        <v>5680</v>
      </c>
      <c r="AQ205" s="7">
        <f>COUNTA(C205:AO205)</f>
        <v>4</v>
      </c>
      <c r="AR205" s="25">
        <f>AP205/AQ205</f>
        <v>1420</v>
      </c>
      <c r="AS205" s="9" t="s">
        <v>466</v>
      </c>
      <c r="AT205" s="9" t="s">
        <v>467</v>
      </c>
      <c r="AU205" s="21">
        <v>100</v>
      </c>
    </row>
    <row r="206" spans="1:47" ht="11.25" x14ac:dyDescent="0.15">
      <c r="A206" s="8"/>
      <c r="B206" s="9" t="s">
        <v>316</v>
      </c>
      <c r="C206" s="14"/>
      <c r="D206" s="14"/>
      <c r="E206" s="14">
        <v>1200</v>
      </c>
      <c r="F206" s="14">
        <v>2400</v>
      </c>
      <c r="G206" s="14">
        <v>2000</v>
      </c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0"/>
      <c r="AK206" s="10"/>
      <c r="AL206" s="10"/>
      <c r="AM206" s="14"/>
      <c r="AN206" s="14"/>
      <c r="AO206" s="14"/>
      <c r="AP206" s="7">
        <f>SUM(C206:AO206)</f>
        <v>5600</v>
      </c>
      <c r="AQ206" s="7">
        <f>COUNTA(C206:AO206)</f>
        <v>3</v>
      </c>
      <c r="AR206" s="25">
        <f>AP206/AQ206</f>
        <v>1866.6666666666667</v>
      </c>
      <c r="AS206" s="9" t="s">
        <v>316</v>
      </c>
      <c r="AT206" s="9" t="s">
        <v>317</v>
      </c>
      <c r="AU206" s="21">
        <v>196</v>
      </c>
    </row>
    <row r="207" spans="1:47" ht="11.25" x14ac:dyDescent="0.15">
      <c r="A207" s="8"/>
      <c r="B207" s="9" t="s">
        <v>310</v>
      </c>
      <c r="C207" s="14"/>
      <c r="D207" s="14"/>
      <c r="E207" s="14"/>
      <c r="F207" s="14"/>
      <c r="G207" s="14"/>
      <c r="H207" s="14"/>
      <c r="I207" s="14"/>
      <c r="J207" s="14">
        <v>3078</v>
      </c>
      <c r="K207" s="14">
        <v>2500</v>
      </c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0"/>
      <c r="AK207" s="10"/>
      <c r="AL207" s="10"/>
      <c r="AM207" s="14"/>
      <c r="AN207" s="14"/>
      <c r="AO207" s="14"/>
      <c r="AP207" s="7">
        <f>SUM(C207:AO207)</f>
        <v>5578</v>
      </c>
      <c r="AQ207" s="7">
        <f>COUNTA(C207:AO207)</f>
        <v>2</v>
      </c>
      <c r="AR207" s="25">
        <f>AP207/AQ207</f>
        <v>2789</v>
      </c>
      <c r="AS207" s="9" t="s">
        <v>310</v>
      </c>
      <c r="AT207" s="9" t="s">
        <v>311</v>
      </c>
      <c r="AU207" s="21">
        <v>277</v>
      </c>
    </row>
    <row r="208" spans="1:47" ht="11.25" x14ac:dyDescent="0.15">
      <c r="A208" s="8"/>
      <c r="B208" s="9" t="s">
        <v>427</v>
      </c>
      <c r="C208" s="14"/>
      <c r="D208" s="14"/>
      <c r="E208" s="14">
        <v>1500</v>
      </c>
      <c r="F208" s="14">
        <v>1400</v>
      </c>
      <c r="G208" s="14">
        <v>1000</v>
      </c>
      <c r="H208" s="14">
        <v>1000</v>
      </c>
      <c r="I208" s="14">
        <v>600</v>
      </c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0"/>
      <c r="AK208" s="10"/>
      <c r="AL208" s="10"/>
      <c r="AM208" s="14"/>
      <c r="AN208" s="14"/>
      <c r="AO208" s="14"/>
      <c r="AP208" s="7">
        <f>SUM(C208:AO208)</f>
        <v>5500</v>
      </c>
      <c r="AQ208" s="7">
        <f>COUNTA(C208:AO208)</f>
        <v>5</v>
      </c>
      <c r="AR208" s="25">
        <f>AP208/AQ208</f>
        <v>1100</v>
      </c>
      <c r="AS208" s="9" t="s">
        <v>427</v>
      </c>
      <c r="AT208" s="9" t="s">
        <v>428</v>
      </c>
      <c r="AU208" s="21">
        <v>31</v>
      </c>
    </row>
    <row r="209" spans="1:47" ht="11.25" x14ac:dyDescent="0.15">
      <c r="A209" s="8"/>
      <c r="B209" s="9" t="s">
        <v>295</v>
      </c>
      <c r="C209" s="14"/>
      <c r="D209" s="14"/>
      <c r="E209" s="14"/>
      <c r="F209" s="14"/>
      <c r="G209" s="14"/>
      <c r="H209" s="14"/>
      <c r="I209" s="14"/>
      <c r="J209" s="14">
        <v>1000</v>
      </c>
      <c r="K209" s="14">
        <v>1500</v>
      </c>
      <c r="L209" s="14">
        <v>1500</v>
      </c>
      <c r="M209" s="14">
        <v>1500</v>
      </c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0"/>
      <c r="AK209" s="10"/>
      <c r="AL209" s="10"/>
      <c r="AM209" s="14"/>
      <c r="AN209" s="14"/>
      <c r="AO209" s="14"/>
      <c r="AP209" s="7">
        <f>SUM(C209:AO209)</f>
        <v>5500</v>
      </c>
      <c r="AQ209" s="7">
        <f>COUNTA(C209:AO209)</f>
        <v>4</v>
      </c>
      <c r="AR209" s="25">
        <f>AP209/AQ209</f>
        <v>1375</v>
      </c>
      <c r="AS209" s="9" t="s">
        <v>295</v>
      </c>
      <c r="AT209" s="9" t="s">
        <v>296</v>
      </c>
      <c r="AU209" s="21">
        <v>58</v>
      </c>
    </row>
    <row r="210" spans="1:47" ht="11.25" x14ac:dyDescent="0.15">
      <c r="A210" s="8"/>
      <c r="B210" s="9" t="s">
        <v>291</v>
      </c>
      <c r="C210" s="14">
        <v>1500</v>
      </c>
      <c r="D210" s="14"/>
      <c r="E210" s="14">
        <v>120</v>
      </c>
      <c r="F210" s="14">
        <v>365</v>
      </c>
      <c r="G210" s="14">
        <v>1200</v>
      </c>
      <c r="H210" s="14">
        <v>1200</v>
      </c>
      <c r="I210" s="14">
        <v>500</v>
      </c>
      <c r="J210" s="14">
        <v>600</v>
      </c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0"/>
      <c r="AK210" s="10"/>
      <c r="AL210" s="10"/>
      <c r="AM210" s="14"/>
      <c r="AN210" s="14"/>
      <c r="AO210" s="14"/>
      <c r="AP210" s="7">
        <f>SUM(C210:AO210)</f>
        <v>5485</v>
      </c>
      <c r="AQ210" s="7">
        <f>COUNTA(C210:AO210)</f>
        <v>7</v>
      </c>
      <c r="AR210" s="25">
        <f>AP210/AQ210</f>
        <v>783.57142857142856</v>
      </c>
      <c r="AS210" s="9" t="s">
        <v>291</v>
      </c>
      <c r="AT210" s="9" t="s">
        <v>292</v>
      </c>
      <c r="AU210" s="21">
        <v>142</v>
      </c>
    </row>
    <row r="211" spans="1:47" ht="11.25" x14ac:dyDescent="0.15">
      <c r="A211" s="8"/>
      <c r="B211" s="9" t="s">
        <v>372</v>
      </c>
      <c r="C211" s="14"/>
      <c r="D211" s="14"/>
      <c r="E211" s="14">
        <v>1200</v>
      </c>
      <c r="F211" s="14">
        <v>1000</v>
      </c>
      <c r="G211" s="14">
        <v>1000</v>
      </c>
      <c r="H211" s="14">
        <v>1200</v>
      </c>
      <c r="I211" s="14">
        <v>1000</v>
      </c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0"/>
      <c r="AK211" s="10"/>
      <c r="AL211" s="10"/>
      <c r="AM211" s="14"/>
      <c r="AN211" s="14"/>
      <c r="AO211" s="14"/>
      <c r="AP211" s="7">
        <f>SUM(C211:AO211)</f>
        <v>5400</v>
      </c>
      <c r="AQ211" s="7">
        <f>COUNTA(C211:AO211)</f>
        <v>5</v>
      </c>
      <c r="AR211" s="25">
        <f>AP211/AQ211</f>
        <v>1080</v>
      </c>
      <c r="AS211" s="9" t="s">
        <v>372</v>
      </c>
      <c r="AT211" s="9" t="s">
        <v>373</v>
      </c>
      <c r="AU211" s="21">
        <v>77</v>
      </c>
    </row>
    <row r="212" spans="1:47" ht="11.25" x14ac:dyDescent="0.15">
      <c r="A212" s="8" t="s">
        <v>33</v>
      </c>
      <c r="B212" s="9" t="s">
        <v>235</v>
      </c>
      <c r="C212" s="14"/>
      <c r="D212" s="14"/>
      <c r="E212" s="14">
        <v>500</v>
      </c>
      <c r="F212" s="14">
        <v>1200</v>
      </c>
      <c r="G212" s="14">
        <v>1200</v>
      </c>
      <c r="H212" s="14">
        <v>1500</v>
      </c>
      <c r="I212" s="14">
        <v>1000</v>
      </c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0"/>
      <c r="AK212" s="10"/>
      <c r="AL212" s="10"/>
      <c r="AM212" s="14"/>
      <c r="AN212" s="14"/>
      <c r="AO212" s="14"/>
      <c r="AP212" s="7">
        <f>SUM(C212:AO212)</f>
        <v>5400</v>
      </c>
      <c r="AQ212" s="7">
        <f>COUNTA(C212:AO212)</f>
        <v>5</v>
      </c>
      <c r="AR212" s="25">
        <f>AP212/AQ212</f>
        <v>1080</v>
      </c>
      <c r="AS212" s="9" t="s">
        <v>235</v>
      </c>
      <c r="AT212" s="9" t="s">
        <v>236</v>
      </c>
      <c r="AU212" s="21">
        <v>80</v>
      </c>
    </row>
    <row r="213" spans="1:47" ht="11.25" x14ac:dyDescent="0.15">
      <c r="A213" s="8" t="s">
        <v>33</v>
      </c>
      <c r="B213" s="9" t="s">
        <v>272</v>
      </c>
      <c r="C213" s="14"/>
      <c r="D213" s="14"/>
      <c r="E213" s="14"/>
      <c r="F213" s="14"/>
      <c r="G213" s="14"/>
      <c r="H213" s="14"/>
      <c r="I213" s="14"/>
      <c r="J213" s="14">
        <v>1200</v>
      </c>
      <c r="K213" s="14">
        <v>1200</v>
      </c>
      <c r="L213" s="14"/>
      <c r="M213" s="14"/>
      <c r="N213" s="14"/>
      <c r="O213" s="14">
        <v>1200</v>
      </c>
      <c r="P213" s="14">
        <v>1800</v>
      </c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0"/>
      <c r="AK213" s="10"/>
      <c r="AL213" s="10"/>
      <c r="AM213" s="14"/>
      <c r="AN213" s="14"/>
      <c r="AO213" s="14"/>
      <c r="AP213" s="7">
        <f>SUM(C213:AO213)</f>
        <v>5400</v>
      </c>
      <c r="AQ213" s="7">
        <f>COUNTA(C213:AO213)</f>
        <v>4</v>
      </c>
      <c r="AR213" s="25">
        <f>AP213/AQ213</f>
        <v>1350</v>
      </c>
      <c r="AS213" s="9" t="s">
        <v>272</v>
      </c>
      <c r="AT213" s="9" t="s">
        <v>273</v>
      </c>
      <c r="AU213" s="21">
        <v>275</v>
      </c>
    </row>
    <row r="214" spans="1:47" ht="11.25" x14ac:dyDescent="0.15">
      <c r="A214" s="8"/>
      <c r="B214" s="9" t="s">
        <v>599</v>
      </c>
      <c r="C214" s="14">
        <v>400</v>
      </c>
      <c r="D214" s="14"/>
      <c r="E214" s="14">
        <v>100</v>
      </c>
      <c r="F214" s="14">
        <v>200</v>
      </c>
      <c r="G214" s="14">
        <v>200</v>
      </c>
      <c r="H214" s="14">
        <v>200</v>
      </c>
      <c r="I214" s="14">
        <v>200</v>
      </c>
      <c r="J214" s="14">
        <v>200</v>
      </c>
      <c r="K214" s="14">
        <v>200</v>
      </c>
      <c r="L214" s="14">
        <v>200</v>
      </c>
      <c r="M214" s="14">
        <v>200</v>
      </c>
      <c r="N214" s="14">
        <v>200</v>
      </c>
      <c r="O214" s="14">
        <v>200</v>
      </c>
      <c r="P214" s="14">
        <v>200</v>
      </c>
      <c r="Q214" s="14">
        <v>100</v>
      </c>
      <c r="R214" s="14">
        <v>200</v>
      </c>
      <c r="S214" s="14">
        <v>200</v>
      </c>
      <c r="T214" s="14">
        <v>200</v>
      </c>
      <c r="U214" s="14">
        <v>200</v>
      </c>
      <c r="V214" s="14">
        <v>200</v>
      </c>
      <c r="W214" s="14">
        <v>200</v>
      </c>
      <c r="X214" s="14">
        <v>200</v>
      </c>
      <c r="Y214" s="14">
        <v>200</v>
      </c>
      <c r="Z214" s="14">
        <v>1000</v>
      </c>
      <c r="AA214" s="14"/>
      <c r="AB214" s="14"/>
      <c r="AC214" s="14"/>
      <c r="AD214" s="14"/>
      <c r="AE214" s="14"/>
      <c r="AF214" s="14"/>
      <c r="AG214" s="14"/>
      <c r="AH214" s="14"/>
      <c r="AI214" s="14"/>
      <c r="AJ214" s="10"/>
      <c r="AK214" s="10"/>
      <c r="AL214" s="10"/>
      <c r="AM214" s="14"/>
      <c r="AN214" s="14"/>
      <c r="AO214" s="14"/>
      <c r="AP214" s="7">
        <f>SUM(C214:AO214)</f>
        <v>5400</v>
      </c>
      <c r="AQ214" s="7">
        <f>COUNTA(C214:AO214)</f>
        <v>23</v>
      </c>
      <c r="AR214" s="25">
        <f>AP214/AQ214</f>
        <v>234.78260869565219</v>
      </c>
      <c r="AS214" s="9" t="s">
        <v>599</v>
      </c>
      <c r="AT214" s="9" t="s">
        <v>600</v>
      </c>
      <c r="AU214" s="21">
        <v>303</v>
      </c>
    </row>
    <row r="215" spans="1:47" ht="11.25" x14ac:dyDescent="0.15">
      <c r="A215" s="8"/>
      <c r="B215" s="9" t="s">
        <v>308</v>
      </c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>
        <v>2000</v>
      </c>
      <c r="N215" s="14">
        <v>1800</v>
      </c>
      <c r="O215" s="14">
        <v>1500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0"/>
      <c r="AK215" s="10"/>
      <c r="AL215" s="10"/>
      <c r="AM215" s="14"/>
      <c r="AN215" s="14"/>
      <c r="AO215" s="14"/>
      <c r="AP215" s="7">
        <f>SUM(C215:AO215)</f>
        <v>5300</v>
      </c>
      <c r="AQ215" s="7">
        <f>COUNTA(C215:AO215)</f>
        <v>3</v>
      </c>
      <c r="AR215" s="25">
        <f>AP215/AQ215</f>
        <v>1766.6666666666667</v>
      </c>
      <c r="AS215" s="9" t="s">
        <v>308</v>
      </c>
      <c r="AT215" s="9" t="s">
        <v>309</v>
      </c>
      <c r="AU215" s="21">
        <v>310</v>
      </c>
    </row>
    <row r="216" spans="1:47" ht="11.25" x14ac:dyDescent="0.15">
      <c r="A216" s="8" t="s">
        <v>828</v>
      </c>
      <c r="B216" s="9" t="s">
        <v>838</v>
      </c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>
        <v>1800</v>
      </c>
      <c r="AE216" s="14">
        <v>2000</v>
      </c>
      <c r="AF216" s="14">
        <v>1500</v>
      </c>
      <c r="AG216" s="14"/>
      <c r="AH216" s="14"/>
      <c r="AI216" s="14"/>
      <c r="AJ216" s="10"/>
      <c r="AK216" s="10"/>
      <c r="AL216" s="10"/>
      <c r="AM216" s="14"/>
      <c r="AN216" s="14"/>
      <c r="AO216" s="14"/>
      <c r="AP216" s="7">
        <f>SUM(C216:AO216)</f>
        <v>5300</v>
      </c>
      <c r="AQ216" s="7">
        <f>COUNTA(C216:AO216)</f>
        <v>3</v>
      </c>
      <c r="AR216" s="25">
        <f>AP216/AQ216</f>
        <v>1766.6666666666667</v>
      </c>
      <c r="AS216" s="9" t="s">
        <v>838</v>
      </c>
      <c r="AT216" s="9" t="s">
        <v>869</v>
      </c>
      <c r="AU216" s="21">
        <v>408</v>
      </c>
    </row>
    <row r="217" spans="1:47" ht="11.25" x14ac:dyDescent="0.15">
      <c r="A217" s="8"/>
      <c r="B217" s="9" t="s">
        <v>368</v>
      </c>
      <c r="C217" s="14"/>
      <c r="D217" s="14"/>
      <c r="E217" s="14"/>
      <c r="F217" s="14"/>
      <c r="G217" s="14"/>
      <c r="H217" s="14">
        <v>1200</v>
      </c>
      <c r="I217" s="14">
        <v>800</v>
      </c>
      <c r="J217" s="14">
        <v>600</v>
      </c>
      <c r="K217" s="14">
        <v>600</v>
      </c>
      <c r="L217" s="14">
        <v>600</v>
      </c>
      <c r="M217" s="14">
        <v>150</v>
      </c>
      <c r="N217" s="14">
        <v>300</v>
      </c>
      <c r="O217" s="14">
        <v>240</v>
      </c>
      <c r="P217" s="14">
        <v>200</v>
      </c>
      <c r="Q217" s="14">
        <v>300</v>
      </c>
      <c r="R217" s="14">
        <v>150</v>
      </c>
      <c r="S217" s="14">
        <v>100</v>
      </c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0"/>
      <c r="AK217" s="10"/>
      <c r="AL217" s="10"/>
      <c r="AM217" s="14"/>
      <c r="AN217" s="14"/>
      <c r="AO217" s="14"/>
      <c r="AP217" s="7">
        <f>SUM(C217:AO217)</f>
        <v>5240</v>
      </c>
      <c r="AQ217" s="7">
        <f>COUNTA(C217:AO217)</f>
        <v>12</v>
      </c>
      <c r="AR217" s="25">
        <f>AP217/AQ217</f>
        <v>436.66666666666669</v>
      </c>
      <c r="AS217" s="9" t="s">
        <v>368</v>
      </c>
      <c r="AT217" s="9" t="s">
        <v>369</v>
      </c>
      <c r="AU217" s="21">
        <v>84</v>
      </c>
    </row>
    <row r="218" spans="1:47" ht="11.25" x14ac:dyDescent="0.15">
      <c r="A218" s="8"/>
      <c r="B218" s="9" t="s">
        <v>406</v>
      </c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>
        <v>700</v>
      </c>
      <c r="S218" s="14">
        <v>700</v>
      </c>
      <c r="T218" s="14">
        <v>600</v>
      </c>
      <c r="U218" s="14">
        <v>600</v>
      </c>
      <c r="V218" s="14">
        <v>720</v>
      </c>
      <c r="W218" s="14">
        <v>600</v>
      </c>
      <c r="X218" s="14">
        <v>500</v>
      </c>
      <c r="Y218" s="14">
        <v>300</v>
      </c>
      <c r="Z218" s="14">
        <v>300</v>
      </c>
      <c r="AA218" s="14">
        <v>200</v>
      </c>
      <c r="AB218" s="14"/>
      <c r="AC218" s="14"/>
      <c r="AD218" s="14"/>
      <c r="AE218" s="14"/>
      <c r="AF218" s="14"/>
      <c r="AG218" s="14"/>
      <c r="AH218" s="14"/>
      <c r="AI218" s="14"/>
      <c r="AJ218" s="10"/>
      <c r="AK218" s="10"/>
      <c r="AL218" s="10"/>
      <c r="AM218" s="14"/>
      <c r="AN218" s="14"/>
      <c r="AO218" s="14"/>
      <c r="AP218" s="7">
        <f>SUM(C218:AO218)</f>
        <v>5220</v>
      </c>
      <c r="AQ218" s="7">
        <f>COUNTA(C218:AO218)</f>
        <v>10</v>
      </c>
      <c r="AR218" s="25">
        <f>AP218/AQ218</f>
        <v>522</v>
      </c>
      <c r="AS218" s="9" t="s">
        <v>406</v>
      </c>
      <c r="AT218" s="14" t="s">
        <v>786</v>
      </c>
      <c r="AU218" s="21">
        <v>213</v>
      </c>
    </row>
    <row r="219" spans="1:47" ht="11.25" x14ac:dyDescent="0.15">
      <c r="A219" s="8" t="s">
        <v>33</v>
      </c>
      <c r="B219" s="9" t="s">
        <v>307</v>
      </c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>
        <v>800</v>
      </c>
      <c r="S219" s="14">
        <v>1200</v>
      </c>
      <c r="T219" s="14">
        <v>1000</v>
      </c>
      <c r="U219" s="14">
        <v>1000</v>
      </c>
      <c r="V219" s="14">
        <v>1200</v>
      </c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0"/>
      <c r="AK219" s="10"/>
      <c r="AL219" s="10"/>
      <c r="AM219" s="14"/>
      <c r="AN219" s="14"/>
      <c r="AO219" s="14"/>
      <c r="AP219" s="7">
        <f>SUM(C219:AO219)</f>
        <v>5200</v>
      </c>
      <c r="AQ219" s="7">
        <f>COUNTA(C219:AO219)</f>
        <v>5</v>
      </c>
      <c r="AR219" s="25">
        <f>AP219/AQ219</f>
        <v>1040</v>
      </c>
      <c r="AS219" s="9" t="s">
        <v>307</v>
      </c>
      <c r="AT219" s="14" t="s">
        <v>781</v>
      </c>
      <c r="AU219" s="21">
        <v>289</v>
      </c>
    </row>
    <row r="220" spans="1:47" ht="11.25" x14ac:dyDescent="0.15">
      <c r="A220" s="8"/>
      <c r="B220" s="9" t="s">
        <v>249</v>
      </c>
      <c r="C220" s="14"/>
      <c r="D220" s="14"/>
      <c r="E220" s="14">
        <v>1000</v>
      </c>
      <c r="F220" s="14">
        <v>2200</v>
      </c>
      <c r="G220" s="14">
        <v>1993</v>
      </c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0"/>
      <c r="AK220" s="10"/>
      <c r="AL220" s="10"/>
      <c r="AM220" s="14"/>
      <c r="AN220" s="14"/>
      <c r="AO220" s="14"/>
      <c r="AP220" s="7">
        <f>SUM(C220:AO220)</f>
        <v>5193</v>
      </c>
      <c r="AQ220" s="7">
        <f>COUNTA(C220:AO220)</f>
        <v>3</v>
      </c>
      <c r="AR220" s="25">
        <f>AP220/AQ220</f>
        <v>1731</v>
      </c>
      <c r="AS220" s="9" t="s">
        <v>249</v>
      </c>
      <c r="AT220" s="9" t="s">
        <v>250</v>
      </c>
      <c r="AU220" s="21">
        <v>64</v>
      </c>
    </row>
    <row r="221" spans="1:47" ht="11.25" x14ac:dyDescent="0.15">
      <c r="A221" s="8" t="s">
        <v>33</v>
      </c>
      <c r="B221" s="9" t="s">
        <v>398</v>
      </c>
      <c r="C221" s="14">
        <v>300</v>
      </c>
      <c r="D221" s="14">
        <v>300</v>
      </c>
      <c r="E221" s="14">
        <v>300</v>
      </c>
      <c r="F221" s="14">
        <v>300</v>
      </c>
      <c r="G221" s="14">
        <v>300</v>
      </c>
      <c r="H221" s="14">
        <v>300</v>
      </c>
      <c r="I221" s="14">
        <v>300</v>
      </c>
      <c r="J221" s="14">
        <v>300</v>
      </c>
      <c r="K221" s="14">
        <v>300</v>
      </c>
      <c r="L221" s="14">
        <v>300</v>
      </c>
      <c r="M221" s="14">
        <v>300</v>
      </c>
      <c r="N221" s="14">
        <v>300</v>
      </c>
      <c r="O221" s="14">
        <v>300</v>
      </c>
      <c r="P221" s="14">
        <v>300</v>
      </c>
      <c r="Q221" s="14">
        <v>200</v>
      </c>
      <c r="R221" s="14">
        <v>300</v>
      </c>
      <c r="S221" s="14">
        <v>300</v>
      </c>
      <c r="T221" s="14">
        <v>120</v>
      </c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0"/>
      <c r="AK221" s="10"/>
      <c r="AL221" s="10"/>
      <c r="AM221" s="14"/>
      <c r="AN221" s="14"/>
      <c r="AO221" s="14"/>
      <c r="AP221" s="7">
        <f>SUM(C221:AO221)</f>
        <v>5120</v>
      </c>
      <c r="AQ221" s="7">
        <f>COUNTA(C221:AO221)</f>
        <v>18</v>
      </c>
      <c r="AR221" s="25">
        <f>AP221/AQ221</f>
        <v>284.44444444444446</v>
      </c>
      <c r="AS221" s="9" t="s">
        <v>398</v>
      </c>
      <c r="AT221" s="9" t="s">
        <v>399</v>
      </c>
      <c r="AU221" s="21">
        <v>186</v>
      </c>
    </row>
    <row r="222" spans="1:47" ht="11.25" x14ac:dyDescent="0.15">
      <c r="A222" s="8"/>
      <c r="B222" s="9" t="s">
        <v>345</v>
      </c>
      <c r="C222" s="14"/>
      <c r="D222" s="14"/>
      <c r="E222" s="14"/>
      <c r="F222" s="14"/>
      <c r="G222" s="14"/>
      <c r="H222" s="14"/>
      <c r="I222" s="14"/>
      <c r="J222" s="14">
        <v>1500</v>
      </c>
      <c r="K222" s="14">
        <v>1800</v>
      </c>
      <c r="L222" s="14">
        <v>1800</v>
      </c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0"/>
      <c r="AK222" s="10"/>
      <c r="AL222" s="10"/>
      <c r="AM222" s="14"/>
      <c r="AN222" s="14"/>
      <c r="AO222" s="14"/>
      <c r="AP222" s="7">
        <f>SUM(C222:AO222)</f>
        <v>5100</v>
      </c>
      <c r="AQ222" s="7">
        <f>COUNTA(C222:AO222)</f>
        <v>3</v>
      </c>
      <c r="AR222" s="25">
        <f>AP222/AQ222</f>
        <v>1700</v>
      </c>
      <c r="AS222" s="9" t="s">
        <v>345</v>
      </c>
      <c r="AT222" s="9" t="s">
        <v>346</v>
      </c>
      <c r="AU222" s="21">
        <v>257</v>
      </c>
    </row>
    <row r="223" spans="1:47" ht="11.25" x14ac:dyDescent="0.15">
      <c r="A223" s="8"/>
      <c r="B223" s="9" t="s">
        <v>735</v>
      </c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>
        <v>4800</v>
      </c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0"/>
      <c r="AK223" s="10"/>
      <c r="AL223" s="10"/>
      <c r="AM223" s="14"/>
      <c r="AN223" s="14"/>
      <c r="AO223" s="14"/>
      <c r="AP223" s="7">
        <f>SUM(C223:AO223)</f>
        <v>4800</v>
      </c>
      <c r="AQ223" s="7">
        <f>COUNTA(C223:AO223)</f>
        <v>1</v>
      </c>
      <c r="AR223" s="25">
        <f>AP223/AQ223</f>
        <v>4800</v>
      </c>
      <c r="AS223" s="9" t="s">
        <v>735</v>
      </c>
      <c r="AT223" s="9" t="s">
        <v>811</v>
      </c>
      <c r="AU223" s="21">
        <v>385</v>
      </c>
    </row>
    <row r="224" spans="1:47" ht="11.25" x14ac:dyDescent="0.15">
      <c r="A224" s="8"/>
      <c r="B224" s="9" t="s">
        <v>326</v>
      </c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>
        <v>2000</v>
      </c>
      <c r="T224" s="14">
        <v>1500</v>
      </c>
      <c r="U224" s="14">
        <v>1200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0"/>
      <c r="AK224" s="10"/>
      <c r="AL224" s="10"/>
      <c r="AM224" s="14"/>
      <c r="AN224" s="14"/>
      <c r="AO224" s="14"/>
      <c r="AP224" s="7">
        <f>SUM(C224:AO224)</f>
        <v>4700</v>
      </c>
      <c r="AQ224" s="7">
        <f>COUNTA(C224:AO224)</f>
        <v>3</v>
      </c>
      <c r="AR224" s="25">
        <f>AP224/AQ224</f>
        <v>1566.6666666666667</v>
      </c>
      <c r="AS224" s="9" t="s">
        <v>326</v>
      </c>
      <c r="AT224" s="9" t="s">
        <v>327</v>
      </c>
      <c r="AU224" s="21">
        <v>75</v>
      </c>
    </row>
    <row r="225" spans="1:47" ht="11.25" x14ac:dyDescent="0.15">
      <c r="A225" s="8"/>
      <c r="B225" s="9" t="s">
        <v>715</v>
      </c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>
        <v>2500</v>
      </c>
      <c r="T225" s="14">
        <v>1000</v>
      </c>
      <c r="U225" s="14">
        <v>1200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0"/>
      <c r="AK225" s="10"/>
      <c r="AL225" s="10"/>
      <c r="AM225" s="14"/>
      <c r="AN225" s="14"/>
      <c r="AO225" s="14"/>
      <c r="AP225" s="7">
        <f>SUM(C225:AO225)</f>
        <v>4700</v>
      </c>
      <c r="AQ225" s="7">
        <f>COUNTA(C225:AO225)</f>
        <v>3</v>
      </c>
      <c r="AR225" s="25">
        <f>AP225/AQ225</f>
        <v>1566.6666666666667</v>
      </c>
      <c r="AS225" s="9" t="s">
        <v>715</v>
      </c>
      <c r="AT225" s="9" t="s">
        <v>362</v>
      </c>
      <c r="AU225" s="21">
        <v>325</v>
      </c>
    </row>
    <row r="226" spans="1:47" ht="11.25" x14ac:dyDescent="0.15">
      <c r="A226" s="8" t="s">
        <v>33</v>
      </c>
      <c r="B226" s="9" t="s">
        <v>320</v>
      </c>
      <c r="C226" s="14"/>
      <c r="D226" s="14"/>
      <c r="E226" s="14">
        <v>800</v>
      </c>
      <c r="F226" s="14">
        <v>1000</v>
      </c>
      <c r="G226" s="14">
        <v>1000</v>
      </c>
      <c r="H226" s="14">
        <v>800</v>
      </c>
      <c r="I226" s="14">
        <v>500</v>
      </c>
      <c r="J226" s="14">
        <v>500</v>
      </c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0"/>
      <c r="AK226" s="10"/>
      <c r="AL226" s="10"/>
      <c r="AM226" s="14"/>
      <c r="AN226" s="14"/>
      <c r="AO226" s="14"/>
      <c r="AP226" s="7">
        <f>SUM(C226:AO226)</f>
        <v>4600</v>
      </c>
      <c r="AQ226" s="7">
        <f>COUNTA(C226:AO226)</f>
        <v>6</v>
      </c>
      <c r="AR226" s="25">
        <f>AP226/AQ226</f>
        <v>766.66666666666663</v>
      </c>
      <c r="AS226" s="9" t="s">
        <v>320</v>
      </c>
      <c r="AT226" s="9" t="s">
        <v>321</v>
      </c>
      <c r="AU226" s="21">
        <v>376</v>
      </c>
    </row>
    <row r="227" spans="1:47" ht="11.25" x14ac:dyDescent="0.15">
      <c r="A227" s="8"/>
      <c r="B227" s="9" t="s">
        <v>330</v>
      </c>
      <c r="C227" s="14"/>
      <c r="D227" s="14"/>
      <c r="E227" s="14">
        <v>1374</v>
      </c>
      <c r="F227" s="14">
        <v>1147</v>
      </c>
      <c r="G227" s="14">
        <v>1217</v>
      </c>
      <c r="H227" s="14"/>
      <c r="I227" s="14"/>
      <c r="J227" s="14"/>
      <c r="K227" s="14">
        <v>794</v>
      </c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0"/>
      <c r="AK227" s="10"/>
      <c r="AL227" s="10"/>
      <c r="AM227" s="14"/>
      <c r="AN227" s="14"/>
      <c r="AO227" s="14"/>
      <c r="AP227" s="7">
        <f>SUM(C227:AO227)</f>
        <v>4532</v>
      </c>
      <c r="AQ227" s="7">
        <f>COUNTA(C227:AO227)</f>
        <v>4</v>
      </c>
      <c r="AR227" s="25">
        <f>AP227/AQ227</f>
        <v>1133</v>
      </c>
      <c r="AS227" s="9" t="s">
        <v>330</v>
      </c>
      <c r="AT227" s="9" t="s">
        <v>331</v>
      </c>
      <c r="AU227" s="21">
        <v>74</v>
      </c>
    </row>
    <row r="228" spans="1:47" ht="11.25" x14ac:dyDescent="0.15">
      <c r="A228" s="8" t="s">
        <v>33</v>
      </c>
      <c r="B228" s="9" t="s">
        <v>524</v>
      </c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>
        <v>600</v>
      </c>
      <c r="O228" s="14">
        <v>1000</v>
      </c>
      <c r="P228" s="14">
        <v>500</v>
      </c>
      <c r="Q228" s="14">
        <v>800</v>
      </c>
      <c r="R228" s="14">
        <v>300</v>
      </c>
      <c r="S228" s="14">
        <v>300</v>
      </c>
      <c r="T228" s="14">
        <v>500</v>
      </c>
      <c r="U228" s="14">
        <v>500</v>
      </c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0"/>
      <c r="AK228" s="10"/>
      <c r="AL228" s="10"/>
      <c r="AM228" s="14"/>
      <c r="AN228" s="14"/>
      <c r="AO228" s="14"/>
      <c r="AP228" s="7">
        <f>SUM(C228:AO228)</f>
        <v>4500</v>
      </c>
      <c r="AQ228" s="7">
        <f>COUNTA(C228:AO228)</f>
        <v>8</v>
      </c>
      <c r="AR228" s="25">
        <f>AP228/AQ228</f>
        <v>562.5</v>
      </c>
      <c r="AS228" s="9" t="s">
        <v>524</v>
      </c>
      <c r="AT228" s="9" t="s">
        <v>525</v>
      </c>
      <c r="AU228" s="21">
        <v>41</v>
      </c>
    </row>
    <row r="229" spans="1:47" ht="11.25" x14ac:dyDescent="0.15">
      <c r="A229" s="8" t="s">
        <v>33</v>
      </c>
      <c r="B229" s="9" t="s">
        <v>349</v>
      </c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>
        <v>1000</v>
      </c>
      <c r="R229" s="14">
        <v>2000</v>
      </c>
      <c r="S229" s="14">
        <v>1500</v>
      </c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0"/>
      <c r="AK229" s="10"/>
      <c r="AL229" s="10"/>
      <c r="AM229" s="14"/>
      <c r="AN229" s="14"/>
      <c r="AO229" s="14"/>
      <c r="AP229" s="7">
        <f>SUM(C229:AO229)</f>
        <v>4500</v>
      </c>
      <c r="AQ229" s="7">
        <f>COUNTA(C229:AO229)</f>
        <v>3</v>
      </c>
      <c r="AR229" s="25">
        <f>AP229/AQ229</f>
        <v>1500</v>
      </c>
      <c r="AS229" s="9" t="s">
        <v>349</v>
      </c>
      <c r="AT229" s="14" t="s">
        <v>762</v>
      </c>
      <c r="AU229" s="21">
        <v>88</v>
      </c>
    </row>
    <row r="230" spans="1:47" ht="11.25" x14ac:dyDescent="0.15">
      <c r="A230" s="8"/>
      <c r="B230" s="9" t="s">
        <v>479</v>
      </c>
      <c r="C230" s="14"/>
      <c r="D230" s="14"/>
      <c r="E230" s="14">
        <v>1040</v>
      </c>
      <c r="F230" s="14">
        <v>1560</v>
      </c>
      <c r="G230" s="14"/>
      <c r="H230" s="14">
        <v>700</v>
      </c>
      <c r="I230" s="14">
        <v>1200</v>
      </c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0"/>
      <c r="AK230" s="10"/>
      <c r="AL230" s="10"/>
      <c r="AM230" s="14"/>
      <c r="AN230" s="14"/>
      <c r="AO230" s="14"/>
      <c r="AP230" s="7">
        <f>SUM(C230:AO230)</f>
        <v>4500</v>
      </c>
      <c r="AQ230" s="7">
        <f>COUNTA(C230:AO230)</f>
        <v>4</v>
      </c>
      <c r="AR230" s="25">
        <f>AP230/AQ230</f>
        <v>1125</v>
      </c>
      <c r="AS230" s="9" t="s">
        <v>479</v>
      </c>
      <c r="AT230" s="9" t="s">
        <v>480</v>
      </c>
      <c r="AU230" s="21">
        <v>132</v>
      </c>
    </row>
    <row r="231" spans="1:47" ht="11.25" x14ac:dyDescent="0.15">
      <c r="A231" s="8"/>
      <c r="B231" s="9" t="s">
        <v>412</v>
      </c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>
        <v>2400</v>
      </c>
      <c r="T231" s="14">
        <v>2000</v>
      </c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0"/>
      <c r="AK231" s="10"/>
      <c r="AL231" s="10"/>
      <c r="AM231" s="14"/>
      <c r="AN231" s="14"/>
      <c r="AO231" s="14"/>
      <c r="AP231" s="7">
        <f>SUM(C231:AO231)</f>
        <v>4400</v>
      </c>
      <c r="AQ231" s="7">
        <f>COUNTA(C231:AO231)</f>
        <v>2</v>
      </c>
      <c r="AR231" s="25">
        <f>AP231/AQ231</f>
        <v>2200</v>
      </c>
      <c r="AS231" s="9" t="s">
        <v>412</v>
      </c>
      <c r="AT231" s="9" t="s">
        <v>413</v>
      </c>
      <c r="AU231" s="21">
        <v>203</v>
      </c>
    </row>
    <row r="232" spans="1:47" ht="11.25" x14ac:dyDescent="0.15">
      <c r="A232" s="8"/>
      <c r="B232" s="9" t="s">
        <v>332</v>
      </c>
      <c r="C232" s="14">
        <v>1200</v>
      </c>
      <c r="D232" s="14">
        <v>1200</v>
      </c>
      <c r="E232" s="14">
        <v>1000</v>
      </c>
      <c r="F232" s="14">
        <v>999</v>
      </c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0"/>
      <c r="AK232" s="10"/>
      <c r="AL232" s="10"/>
      <c r="AM232" s="14"/>
      <c r="AN232" s="14"/>
      <c r="AO232" s="14"/>
      <c r="AP232" s="7">
        <f>SUM(C232:AO232)</f>
        <v>4399</v>
      </c>
      <c r="AQ232" s="7">
        <f>COUNTA(C232:AO232)</f>
        <v>4</v>
      </c>
      <c r="AR232" s="25">
        <f>AP232/AQ232</f>
        <v>1099.75</v>
      </c>
      <c r="AS232" s="9" t="s">
        <v>332</v>
      </c>
      <c r="AT232" s="9" t="s">
        <v>333</v>
      </c>
      <c r="AU232" s="21">
        <v>247</v>
      </c>
    </row>
    <row r="233" spans="1:47" ht="11.25" x14ac:dyDescent="0.15">
      <c r="A233" s="8"/>
      <c r="B233" s="9" t="s">
        <v>389</v>
      </c>
      <c r="C233" s="14"/>
      <c r="D233" s="14"/>
      <c r="E233" s="14">
        <v>2500</v>
      </c>
      <c r="F233" s="14">
        <v>1800</v>
      </c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0"/>
      <c r="AK233" s="10"/>
      <c r="AL233" s="10"/>
      <c r="AM233" s="14"/>
      <c r="AN233" s="14"/>
      <c r="AO233" s="14"/>
      <c r="AP233" s="7">
        <f>SUM(C233:AO233)</f>
        <v>4300</v>
      </c>
      <c r="AQ233" s="7">
        <f>COUNTA(C233:AO233)</f>
        <v>2</v>
      </c>
      <c r="AR233" s="25">
        <f>AP233/AQ233</f>
        <v>2150</v>
      </c>
      <c r="AS233" s="9" t="s">
        <v>389</v>
      </c>
      <c r="AT233" s="9" t="s">
        <v>390</v>
      </c>
      <c r="AU233" s="21">
        <v>315</v>
      </c>
    </row>
    <row r="234" spans="1:47" ht="11.25" x14ac:dyDescent="0.15">
      <c r="A234" s="8" t="s">
        <v>33</v>
      </c>
      <c r="B234" s="9" t="s">
        <v>448</v>
      </c>
      <c r="C234" s="14">
        <v>450</v>
      </c>
      <c r="D234" s="14">
        <v>240</v>
      </c>
      <c r="E234" s="14">
        <v>600</v>
      </c>
      <c r="F234" s="14">
        <v>1000</v>
      </c>
      <c r="G234" s="14">
        <v>800</v>
      </c>
      <c r="H234" s="14">
        <v>400</v>
      </c>
      <c r="I234" s="14">
        <v>400</v>
      </c>
      <c r="J234" s="14">
        <v>400</v>
      </c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0"/>
      <c r="AK234" s="10"/>
      <c r="AL234" s="10"/>
      <c r="AM234" s="14"/>
      <c r="AN234" s="14"/>
      <c r="AO234" s="14"/>
      <c r="AP234" s="7">
        <f>SUM(C234:AO234)</f>
        <v>4290</v>
      </c>
      <c r="AQ234" s="7">
        <f>COUNTA(C234:AO234)</f>
        <v>8</v>
      </c>
      <c r="AR234" s="25">
        <f>AP234/AQ234</f>
        <v>536.25</v>
      </c>
      <c r="AS234" s="9" t="s">
        <v>448</v>
      </c>
      <c r="AT234" s="9" t="s">
        <v>449</v>
      </c>
      <c r="AU234" s="21">
        <v>335</v>
      </c>
    </row>
    <row r="235" spans="1:47" ht="11.25" x14ac:dyDescent="0.15">
      <c r="A235" s="8"/>
      <c r="B235" s="9" t="s">
        <v>820</v>
      </c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>
        <v>720</v>
      </c>
      <c r="AD235" s="14">
        <v>600</v>
      </c>
      <c r="AE235" s="14">
        <v>500</v>
      </c>
      <c r="AF235" s="14">
        <v>360</v>
      </c>
      <c r="AG235" s="14">
        <v>650</v>
      </c>
      <c r="AH235" s="14">
        <v>400</v>
      </c>
      <c r="AI235" s="14">
        <v>400</v>
      </c>
      <c r="AJ235" s="10">
        <v>300</v>
      </c>
      <c r="AK235" s="10">
        <v>300</v>
      </c>
      <c r="AL235" s="10"/>
      <c r="AM235" s="14"/>
      <c r="AN235" s="14"/>
      <c r="AO235" s="14"/>
      <c r="AP235" s="7">
        <f>SUM(C235:AO235)</f>
        <v>4230</v>
      </c>
      <c r="AQ235" s="7">
        <f>COUNTA(C235:AO235)</f>
        <v>9</v>
      </c>
      <c r="AR235" s="25">
        <f>AP235/AQ235</f>
        <v>470</v>
      </c>
      <c r="AS235" s="9" t="s">
        <v>820</v>
      </c>
      <c r="AT235" s="9" t="s">
        <v>871</v>
      </c>
      <c r="AU235" s="21">
        <v>403</v>
      </c>
    </row>
    <row r="236" spans="1:47" ht="11.25" x14ac:dyDescent="0.15">
      <c r="A236" s="8"/>
      <c r="B236" s="9" t="s">
        <v>334</v>
      </c>
      <c r="C236" s="14"/>
      <c r="D236" s="14"/>
      <c r="E236" s="14"/>
      <c r="F236" s="14"/>
      <c r="G236" s="14"/>
      <c r="H236" s="14">
        <v>1800</v>
      </c>
      <c r="I236" s="14">
        <v>2400</v>
      </c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0"/>
      <c r="AK236" s="10"/>
      <c r="AL236" s="10"/>
      <c r="AM236" s="14"/>
      <c r="AN236" s="14"/>
      <c r="AO236" s="14"/>
      <c r="AP236" s="7">
        <f>SUM(C236:AO236)</f>
        <v>4200</v>
      </c>
      <c r="AQ236" s="7">
        <f>COUNTA(C236:AO236)</f>
        <v>2</v>
      </c>
      <c r="AR236" s="25">
        <f>AP236/AQ236</f>
        <v>2100</v>
      </c>
      <c r="AS236" s="9" t="s">
        <v>334</v>
      </c>
      <c r="AT236" s="9" t="s">
        <v>335</v>
      </c>
      <c r="AU236" s="21">
        <v>7</v>
      </c>
    </row>
    <row r="237" spans="1:47" ht="11.25" x14ac:dyDescent="0.15">
      <c r="A237" s="8"/>
      <c r="B237" s="9" t="s">
        <v>454</v>
      </c>
      <c r="C237" s="14"/>
      <c r="D237" s="14"/>
      <c r="E237" s="14">
        <v>1200</v>
      </c>
      <c r="F237" s="14">
        <v>600</v>
      </c>
      <c r="G237" s="14">
        <v>1200</v>
      </c>
      <c r="H237" s="14">
        <v>600</v>
      </c>
      <c r="I237" s="14">
        <v>600</v>
      </c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0"/>
      <c r="AK237" s="10"/>
      <c r="AL237" s="10"/>
      <c r="AM237" s="14"/>
      <c r="AN237" s="14"/>
      <c r="AO237" s="14"/>
      <c r="AP237" s="7">
        <f>SUM(C237:AO237)</f>
        <v>4200</v>
      </c>
      <c r="AQ237" s="7">
        <f>COUNTA(C237:AO237)</f>
        <v>5</v>
      </c>
      <c r="AR237" s="25">
        <f>AP237/AQ237</f>
        <v>840</v>
      </c>
      <c r="AS237" s="9" t="s">
        <v>454</v>
      </c>
      <c r="AT237" s="9" t="s">
        <v>455</v>
      </c>
      <c r="AU237" s="21">
        <v>23</v>
      </c>
    </row>
    <row r="238" spans="1:47" ht="11.25" x14ac:dyDescent="0.15">
      <c r="A238" s="8"/>
      <c r="B238" s="9" t="s">
        <v>745</v>
      </c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>
        <v>4200</v>
      </c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0"/>
      <c r="AK238" s="10"/>
      <c r="AL238" s="10"/>
      <c r="AM238" s="14"/>
      <c r="AN238" s="14"/>
      <c r="AO238" s="14"/>
      <c r="AP238" s="7">
        <f>SUM(C238:AO238)</f>
        <v>4200</v>
      </c>
      <c r="AQ238" s="7">
        <f>COUNTA(C238:AO238)</f>
        <v>1</v>
      </c>
      <c r="AR238" s="25">
        <f>AP238/AQ238</f>
        <v>4200</v>
      </c>
      <c r="AS238" s="9" t="s">
        <v>745</v>
      </c>
      <c r="AT238" s="9" t="s">
        <v>748</v>
      </c>
      <c r="AU238" s="21">
        <v>395</v>
      </c>
    </row>
    <row r="239" spans="1:47" ht="11.25" x14ac:dyDescent="0.15">
      <c r="A239" s="8"/>
      <c r="B239" s="9" t="s">
        <v>749</v>
      </c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>
        <v>2100</v>
      </c>
      <c r="AB239" s="14">
        <v>2000</v>
      </c>
      <c r="AC239" s="14"/>
      <c r="AD239" s="14"/>
      <c r="AE239" s="14"/>
      <c r="AF239" s="14"/>
      <c r="AG239" s="14"/>
      <c r="AH239" s="14"/>
      <c r="AI239" s="14"/>
      <c r="AJ239" s="10"/>
      <c r="AK239" s="10"/>
      <c r="AL239" s="10"/>
      <c r="AM239" s="14"/>
      <c r="AN239" s="14"/>
      <c r="AO239" s="14"/>
      <c r="AP239" s="7">
        <f>SUM(C239:AO239)</f>
        <v>4100</v>
      </c>
      <c r="AQ239" s="7">
        <f>COUNTA(C239:AO239)</f>
        <v>2</v>
      </c>
      <c r="AR239" s="25">
        <f>AP239/AQ239</f>
        <v>2050</v>
      </c>
      <c r="AS239" s="9" t="s">
        <v>749</v>
      </c>
      <c r="AT239" s="9" t="s">
        <v>812</v>
      </c>
      <c r="AU239" s="21">
        <v>398</v>
      </c>
    </row>
    <row r="240" spans="1:47" ht="11.25" x14ac:dyDescent="0.15">
      <c r="A240" s="8"/>
      <c r="B240" s="34" t="s">
        <v>864</v>
      </c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>
        <v>165</v>
      </c>
      <c r="AI240" s="14">
        <v>600</v>
      </c>
      <c r="AJ240" s="10">
        <v>600</v>
      </c>
      <c r="AK240" s="10">
        <v>1200</v>
      </c>
      <c r="AL240" s="10">
        <v>1440</v>
      </c>
      <c r="AM240" s="14"/>
      <c r="AN240" s="14"/>
      <c r="AO240" s="14"/>
      <c r="AP240" s="7">
        <f>SUM(C240:AO240)</f>
        <v>4005</v>
      </c>
      <c r="AQ240" s="7">
        <f>COUNTA(C240:AO240)</f>
        <v>5</v>
      </c>
      <c r="AR240" s="25">
        <f>AP240/AQ240</f>
        <v>801</v>
      </c>
      <c r="AS240" s="34" t="s">
        <v>864</v>
      </c>
      <c r="AT240" s="35" t="s">
        <v>865</v>
      </c>
      <c r="AU240" s="21">
        <v>416</v>
      </c>
    </row>
    <row r="241" spans="1:47" ht="11.25" x14ac:dyDescent="0.15">
      <c r="A241" s="8" t="s">
        <v>33</v>
      </c>
      <c r="B241" s="9" t="s">
        <v>381</v>
      </c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>
        <v>4000</v>
      </c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0"/>
      <c r="AK241" s="10"/>
      <c r="AL241" s="10"/>
      <c r="AM241" s="14"/>
      <c r="AN241" s="14"/>
      <c r="AO241" s="14"/>
      <c r="AP241" s="7">
        <f>SUM(C241:AO241)</f>
        <v>4000</v>
      </c>
      <c r="AQ241" s="7">
        <f>COUNTA(C241:AO241)</f>
        <v>1</v>
      </c>
      <c r="AR241" s="25">
        <f>AP241/AQ241</f>
        <v>4000</v>
      </c>
      <c r="AS241" s="9" t="s">
        <v>381</v>
      </c>
      <c r="AT241" s="14" t="s">
        <v>801</v>
      </c>
      <c r="AU241" s="21">
        <v>79</v>
      </c>
    </row>
    <row r="242" spans="1:47" ht="11.25" x14ac:dyDescent="0.15">
      <c r="A242" s="8"/>
      <c r="B242" s="9" t="s">
        <v>328</v>
      </c>
      <c r="C242" s="14"/>
      <c r="D242" s="14"/>
      <c r="E242" s="14"/>
      <c r="F242" s="14">
        <v>2000</v>
      </c>
      <c r="G242" s="14">
        <v>2000</v>
      </c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0"/>
      <c r="AK242" s="10"/>
      <c r="AL242" s="10"/>
      <c r="AM242" s="14"/>
      <c r="AN242" s="14"/>
      <c r="AO242" s="14"/>
      <c r="AP242" s="7">
        <f>SUM(C242:AO242)</f>
        <v>4000</v>
      </c>
      <c r="AQ242" s="7">
        <f>COUNTA(C242:AO242)</f>
        <v>2</v>
      </c>
      <c r="AR242" s="25">
        <f>AP242/AQ242</f>
        <v>2000</v>
      </c>
      <c r="AS242" s="9" t="s">
        <v>328</v>
      </c>
      <c r="AT242" s="9" t="s">
        <v>329</v>
      </c>
      <c r="AU242" s="21">
        <v>131</v>
      </c>
    </row>
    <row r="243" spans="1:47" ht="11.25" x14ac:dyDescent="0.15">
      <c r="A243" s="8"/>
      <c r="B243" s="9" t="s">
        <v>570</v>
      </c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>
        <v>500</v>
      </c>
      <c r="N243" s="14">
        <v>150</v>
      </c>
      <c r="O243" s="14">
        <v>150</v>
      </c>
      <c r="P243" s="14">
        <v>200</v>
      </c>
      <c r="Q243" s="14">
        <v>120</v>
      </c>
      <c r="R243" s="14">
        <v>120</v>
      </c>
      <c r="S243" s="14">
        <v>100</v>
      </c>
      <c r="T243" s="14">
        <v>240</v>
      </c>
      <c r="U243" s="14">
        <v>300</v>
      </c>
      <c r="V243" s="14">
        <v>300</v>
      </c>
      <c r="W243" s="14">
        <v>120</v>
      </c>
      <c r="X243" s="14">
        <v>200</v>
      </c>
      <c r="Y243" s="14">
        <v>60</v>
      </c>
      <c r="Z243" s="14">
        <v>120</v>
      </c>
      <c r="AA243" s="14">
        <v>120</v>
      </c>
      <c r="AB243" s="14">
        <v>240</v>
      </c>
      <c r="AC243" s="14">
        <v>120</v>
      </c>
      <c r="AD243" s="14">
        <v>120</v>
      </c>
      <c r="AE243" s="14">
        <v>120</v>
      </c>
      <c r="AF243" s="14">
        <v>100</v>
      </c>
      <c r="AG243" s="14">
        <v>100</v>
      </c>
      <c r="AH243" s="14">
        <v>100</v>
      </c>
      <c r="AI243" s="14">
        <v>100</v>
      </c>
      <c r="AJ243" s="10">
        <v>120</v>
      </c>
      <c r="AK243" s="10"/>
      <c r="AL243" s="10"/>
      <c r="AM243" s="14"/>
      <c r="AN243" s="14"/>
      <c r="AO243" s="14"/>
      <c r="AP243" s="7">
        <f>SUM(C243:AO243)</f>
        <v>3920</v>
      </c>
      <c r="AQ243" s="7">
        <f>COUNTA(C243:AO243)</f>
        <v>24</v>
      </c>
      <c r="AR243" s="25">
        <f>AP243/AQ243</f>
        <v>163.33333333333334</v>
      </c>
      <c r="AS243" s="9" t="s">
        <v>570</v>
      </c>
      <c r="AT243" s="9" t="s">
        <v>571</v>
      </c>
      <c r="AU243" s="21">
        <v>298</v>
      </c>
    </row>
    <row r="244" spans="1:47" ht="11.25" x14ac:dyDescent="0.15">
      <c r="A244" s="8"/>
      <c r="B244" s="9" t="s">
        <v>379</v>
      </c>
      <c r="C244" s="14"/>
      <c r="D244" s="14"/>
      <c r="E244" s="14">
        <v>600</v>
      </c>
      <c r="F244" s="14">
        <v>1800</v>
      </c>
      <c r="G244" s="14">
        <v>1500</v>
      </c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0"/>
      <c r="AK244" s="10"/>
      <c r="AL244" s="10"/>
      <c r="AM244" s="14"/>
      <c r="AN244" s="14"/>
      <c r="AO244" s="14"/>
      <c r="AP244" s="7">
        <f>SUM(C244:AO244)</f>
        <v>3900</v>
      </c>
      <c r="AQ244" s="7">
        <f>COUNTA(C244:AO244)</f>
        <v>3</v>
      </c>
      <c r="AR244" s="25">
        <f>AP244/AQ244</f>
        <v>1300</v>
      </c>
      <c r="AS244" s="9" t="s">
        <v>379</v>
      </c>
      <c r="AT244" s="9" t="s">
        <v>380</v>
      </c>
      <c r="AU244" s="21">
        <v>28</v>
      </c>
    </row>
    <row r="245" spans="1:47" ht="11.25" x14ac:dyDescent="0.15">
      <c r="A245" s="8" t="s">
        <v>33</v>
      </c>
      <c r="B245" s="9" t="s">
        <v>450</v>
      </c>
      <c r="C245" s="14"/>
      <c r="D245" s="14"/>
      <c r="E245" s="14"/>
      <c r="F245" s="14"/>
      <c r="G245" s="14"/>
      <c r="H245" s="14"/>
      <c r="I245" s="14">
        <v>1100</v>
      </c>
      <c r="J245" s="14">
        <v>1200</v>
      </c>
      <c r="K245" s="14">
        <v>1000</v>
      </c>
      <c r="L245" s="14">
        <v>500</v>
      </c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0"/>
      <c r="AK245" s="10"/>
      <c r="AL245" s="10"/>
      <c r="AM245" s="14"/>
      <c r="AN245" s="14"/>
      <c r="AO245" s="14"/>
      <c r="AP245" s="7">
        <f>SUM(C245:AO245)</f>
        <v>3800</v>
      </c>
      <c r="AQ245" s="7">
        <f>COUNTA(C245:AO245)</f>
        <v>4</v>
      </c>
      <c r="AR245" s="25">
        <f>AP245/AQ245</f>
        <v>950</v>
      </c>
      <c r="AS245" s="9" t="s">
        <v>450</v>
      </c>
      <c r="AT245" s="9" t="s">
        <v>451</v>
      </c>
      <c r="AU245" s="21">
        <v>260</v>
      </c>
    </row>
    <row r="246" spans="1:47" ht="11.25" x14ac:dyDescent="0.15">
      <c r="A246" s="8"/>
      <c r="B246" s="9" t="s">
        <v>568</v>
      </c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>
        <v>100</v>
      </c>
      <c r="U246" s="14">
        <v>700</v>
      </c>
      <c r="V246" s="14">
        <v>1200</v>
      </c>
      <c r="W246" s="14">
        <v>1200</v>
      </c>
      <c r="X246" s="14">
        <v>600</v>
      </c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0"/>
      <c r="AK246" s="10"/>
      <c r="AL246" s="10"/>
      <c r="AM246" s="14"/>
      <c r="AN246" s="14"/>
      <c r="AO246" s="14"/>
      <c r="AP246" s="7">
        <f>SUM(C246:AO246)</f>
        <v>3800</v>
      </c>
      <c r="AQ246" s="7">
        <f>COUNTA(C246:AO246)</f>
        <v>5</v>
      </c>
      <c r="AR246" s="25">
        <f>AP246/AQ246</f>
        <v>760</v>
      </c>
      <c r="AS246" s="9" t="s">
        <v>568</v>
      </c>
      <c r="AT246" s="9" t="s">
        <v>569</v>
      </c>
      <c r="AU246" s="21">
        <v>349</v>
      </c>
    </row>
    <row r="247" spans="1:47" ht="11.25" x14ac:dyDescent="0.15">
      <c r="A247" s="8" t="s">
        <v>33</v>
      </c>
      <c r="B247" s="9" t="s">
        <v>655</v>
      </c>
      <c r="C247" s="14"/>
      <c r="D247" s="14"/>
      <c r="E247" s="14"/>
      <c r="F247" s="14"/>
      <c r="G247" s="14"/>
      <c r="H247" s="14"/>
      <c r="I247" s="14"/>
      <c r="J247" s="14"/>
      <c r="K247" s="14"/>
      <c r="L247" s="14">
        <v>800</v>
      </c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>
        <v>1500</v>
      </c>
      <c r="AA247" s="14">
        <v>1500</v>
      </c>
      <c r="AB247" s="14"/>
      <c r="AC247" s="14"/>
      <c r="AD247" s="14"/>
      <c r="AE247" s="14"/>
      <c r="AF247" s="14"/>
      <c r="AG247" s="14"/>
      <c r="AH247" s="14"/>
      <c r="AI247" s="14"/>
      <c r="AJ247" s="10"/>
      <c r="AK247" s="10"/>
      <c r="AL247" s="10"/>
      <c r="AM247" s="14"/>
      <c r="AN247" s="14"/>
      <c r="AO247" s="14"/>
      <c r="AP247" s="7">
        <f>SUM(C247:AO247)</f>
        <v>3800</v>
      </c>
      <c r="AQ247" s="7">
        <f>COUNTA(C247:AO247)</f>
        <v>3</v>
      </c>
      <c r="AR247" s="25">
        <f>AP247/AQ247</f>
        <v>1266.6666666666667</v>
      </c>
      <c r="AS247" s="9" t="s">
        <v>655</v>
      </c>
      <c r="AT247" s="9" t="s">
        <v>656</v>
      </c>
      <c r="AU247" s="21">
        <v>356</v>
      </c>
    </row>
    <row r="248" spans="1:47" ht="11.25" x14ac:dyDescent="0.15">
      <c r="A248" s="8"/>
      <c r="B248" s="9" t="s">
        <v>728</v>
      </c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>
        <v>2000</v>
      </c>
      <c r="W248" s="14">
        <v>1000</v>
      </c>
      <c r="X248" s="14">
        <v>777</v>
      </c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0"/>
      <c r="AK248" s="10"/>
      <c r="AL248" s="10"/>
      <c r="AM248" s="14"/>
      <c r="AN248" s="14"/>
      <c r="AO248" s="14"/>
      <c r="AP248" s="7">
        <f>SUM(C248:AO248)</f>
        <v>3777</v>
      </c>
      <c r="AQ248" s="7">
        <f>COUNTA(C248:AO248)</f>
        <v>3</v>
      </c>
      <c r="AR248" s="25">
        <f>AP248/AQ248</f>
        <v>1259</v>
      </c>
      <c r="AS248" s="9" t="s">
        <v>728</v>
      </c>
      <c r="AT248" s="9" t="s">
        <v>754</v>
      </c>
      <c r="AU248" s="21">
        <v>378</v>
      </c>
    </row>
    <row r="249" spans="1:47" ht="11.25" x14ac:dyDescent="0.15">
      <c r="A249" s="8" t="s">
        <v>33</v>
      </c>
      <c r="B249" s="9" t="s">
        <v>343</v>
      </c>
      <c r="C249" s="14"/>
      <c r="D249" s="14"/>
      <c r="E249" s="14"/>
      <c r="F249" s="14">
        <v>150</v>
      </c>
      <c r="G249" s="14">
        <v>1200</v>
      </c>
      <c r="H249" s="14">
        <v>1200</v>
      </c>
      <c r="I249" s="14">
        <v>1200</v>
      </c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0"/>
      <c r="AK249" s="10"/>
      <c r="AL249" s="10"/>
      <c r="AM249" s="14"/>
      <c r="AN249" s="14"/>
      <c r="AO249" s="14"/>
      <c r="AP249" s="7">
        <f>SUM(C249:AO249)</f>
        <v>3750</v>
      </c>
      <c r="AQ249" s="7">
        <f>COUNTA(C249:AO249)</f>
        <v>4</v>
      </c>
      <c r="AR249" s="25">
        <f>AP249/AQ249</f>
        <v>937.5</v>
      </c>
      <c r="AS249" s="9" t="s">
        <v>343</v>
      </c>
      <c r="AT249" s="9" t="s">
        <v>344</v>
      </c>
      <c r="AU249" s="21">
        <v>292</v>
      </c>
    </row>
    <row r="250" spans="1:47" ht="11.25" x14ac:dyDescent="0.15">
      <c r="A250" s="8"/>
      <c r="B250" s="9" t="s">
        <v>508</v>
      </c>
      <c r="C250" s="14"/>
      <c r="D250" s="14"/>
      <c r="E250" s="14"/>
      <c r="F250" s="14"/>
      <c r="G250" s="14"/>
      <c r="H250" s="14"/>
      <c r="I250" s="14"/>
      <c r="J250" s="14">
        <v>1500</v>
      </c>
      <c r="K250" s="14">
        <v>1200</v>
      </c>
      <c r="L250" s="14">
        <v>500</v>
      </c>
      <c r="M250" s="14">
        <v>120</v>
      </c>
      <c r="N250" s="14">
        <v>300</v>
      </c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0"/>
      <c r="AK250" s="10"/>
      <c r="AL250" s="10"/>
      <c r="AM250" s="14"/>
      <c r="AN250" s="14"/>
      <c r="AO250" s="14"/>
      <c r="AP250" s="7">
        <f>SUM(C250:AO250)</f>
        <v>3620</v>
      </c>
      <c r="AQ250" s="7">
        <f>COUNTA(C250:AO250)</f>
        <v>5</v>
      </c>
      <c r="AR250" s="25">
        <f>AP250/AQ250</f>
        <v>724</v>
      </c>
      <c r="AS250" s="9" t="s">
        <v>508</v>
      </c>
      <c r="AT250" s="9" t="s">
        <v>509</v>
      </c>
      <c r="AU250" s="21">
        <v>170</v>
      </c>
    </row>
    <row r="251" spans="1:47" ht="11.25" x14ac:dyDescent="0.15">
      <c r="A251" s="8" t="s">
        <v>33</v>
      </c>
      <c r="B251" s="9" t="s">
        <v>564</v>
      </c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>
        <v>1000</v>
      </c>
      <c r="V251" s="14">
        <v>1000</v>
      </c>
      <c r="W251" s="14">
        <v>1000</v>
      </c>
      <c r="X251" s="14">
        <v>600</v>
      </c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0"/>
      <c r="AK251" s="10"/>
      <c r="AL251" s="10"/>
      <c r="AM251" s="14"/>
      <c r="AN251" s="14"/>
      <c r="AO251" s="14"/>
      <c r="AP251" s="7">
        <f>SUM(C251:AO251)</f>
        <v>3600</v>
      </c>
      <c r="AQ251" s="7">
        <f>COUNTA(C251:AO251)</f>
        <v>4</v>
      </c>
      <c r="AR251" s="25">
        <f>AP251/AQ251</f>
        <v>900</v>
      </c>
      <c r="AS251" s="9" t="s">
        <v>564</v>
      </c>
      <c r="AT251" s="9" t="s">
        <v>565</v>
      </c>
      <c r="AU251" s="21">
        <v>110</v>
      </c>
    </row>
    <row r="252" spans="1:47" ht="11.25" x14ac:dyDescent="0.15">
      <c r="A252" s="8"/>
      <c r="B252" s="9" t="s">
        <v>387</v>
      </c>
      <c r="C252" s="14"/>
      <c r="D252" s="14"/>
      <c r="E252" s="14"/>
      <c r="F252" s="14"/>
      <c r="G252" s="14"/>
      <c r="H252" s="14">
        <v>600</v>
      </c>
      <c r="I252" s="14">
        <v>800</v>
      </c>
      <c r="J252" s="14">
        <v>800</v>
      </c>
      <c r="K252" s="14">
        <v>800</v>
      </c>
      <c r="L252" s="14">
        <v>600</v>
      </c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0"/>
      <c r="AK252" s="10"/>
      <c r="AL252" s="10"/>
      <c r="AM252" s="14"/>
      <c r="AN252" s="14"/>
      <c r="AO252" s="14"/>
      <c r="AP252" s="7">
        <f>SUM(C252:AO252)</f>
        <v>3600</v>
      </c>
      <c r="AQ252" s="7">
        <f>COUNTA(C252:AO252)</f>
        <v>5</v>
      </c>
      <c r="AR252" s="25">
        <f>AP252/AQ252</f>
        <v>720</v>
      </c>
      <c r="AS252" s="9" t="s">
        <v>387</v>
      </c>
      <c r="AT252" s="9" t="s">
        <v>388</v>
      </c>
      <c r="AU252" s="21">
        <v>133</v>
      </c>
    </row>
    <row r="253" spans="1:47" ht="11.25" x14ac:dyDescent="0.15">
      <c r="A253" s="8"/>
      <c r="B253" s="9" t="s">
        <v>402</v>
      </c>
      <c r="C253" s="14">
        <v>300</v>
      </c>
      <c r="D253" s="14">
        <v>300</v>
      </c>
      <c r="E253" s="14">
        <v>300</v>
      </c>
      <c r="F253" s="14">
        <v>300</v>
      </c>
      <c r="G253" s="14">
        <v>300</v>
      </c>
      <c r="H253" s="14">
        <v>300</v>
      </c>
      <c r="I253" s="14">
        <v>300</v>
      </c>
      <c r="J253" s="14">
        <v>300</v>
      </c>
      <c r="K253" s="14">
        <v>300</v>
      </c>
      <c r="L253" s="14">
        <v>300</v>
      </c>
      <c r="M253" s="14">
        <v>300</v>
      </c>
      <c r="N253" s="14">
        <v>300</v>
      </c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0"/>
      <c r="AK253" s="10"/>
      <c r="AL253" s="10"/>
      <c r="AM253" s="14"/>
      <c r="AN253" s="14"/>
      <c r="AO253" s="14"/>
      <c r="AP253" s="7">
        <f>SUM(C253:AO253)</f>
        <v>3600</v>
      </c>
      <c r="AQ253" s="7">
        <f>COUNTA(C253:AO253)</f>
        <v>12</v>
      </c>
      <c r="AR253" s="25">
        <f>AP253/AQ253</f>
        <v>300</v>
      </c>
      <c r="AS253" s="9" t="s">
        <v>402</v>
      </c>
      <c r="AT253" s="9" t="s">
        <v>403</v>
      </c>
      <c r="AU253" s="21">
        <v>184</v>
      </c>
    </row>
    <row r="254" spans="1:47" ht="11.25" x14ac:dyDescent="0.15">
      <c r="A254" s="8"/>
      <c r="B254" s="9" t="s">
        <v>491</v>
      </c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>
        <v>600</v>
      </c>
      <c r="Q254" s="14">
        <v>1800</v>
      </c>
      <c r="R254" s="14">
        <v>1200</v>
      </c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0"/>
      <c r="AK254" s="10"/>
      <c r="AL254" s="10"/>
      <c r="AM254" s="14"/>
      <c r="AN254" s="14"/>
      <c r="AO254" s="14"/>
      <c r="AP254" s="7">
        <f>SUM(C254:AO254)</f>
        <v>3600</v>
      </c>
      <c r="AQ254" s="7">
        <f>COUNTA(C254:AO254)</f>
        <v>3</v>
      </c>
      <c r="AR254" s="25">
        <f>AP254/AQ254</f>
        <v>1200</v>
      </c>
      <c r="AS254" s="9" t="s">
        <v>491</v>
      </c>
      <c r="AT254" s="14" t="s">
        <v>779</v>
      </c>
      <c r="AU254" s="21">
        <v>266</v>
      </c>
    </row>
    <row r="255" spans="1:47" ht="11.25" x14ac:dyDescent="0.15">
      <c r="A255" s="8" t="s">
        <v>33</v>
      </c>
      <c r="B255" s="9" t="s">
        <v>312</v>
      </c>
      <c r="C255" s="14"/>
      <c r="D255" s="14"/>
      <c r="E255" s="14"/>
      <c r="F255" s="14">
        <v>600</v>
      </c>
      <c r="G255" s="14">
        <v>800</v>
      </c>
      <c r="H255" s="14">
        <v>1000</v>
      </c>
      <c r="I255" s="14">
        <v>1200</v>
      </c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0"/>
      <c r="AK255" s="10"/>
      <c r="AL255" s="10"/>
      <c r="AM255" s="14"/>
      <c r="AN255" s="14"/>
      <c r="AO255" s="14"/>
      <c r="AP255" s="7">
        <f>SUM(C255:AO255)</f>
        <v>3600</v>
      </c>
      <c r="AQ255" s="7">
        <f>COUNTA(C255:AO255)</f>
        <v>4</v>
      </c>
      <c r="AR255" s="25">
        <f>AP255/AQ255</f>
        <v>900</v>
      </c>
      <c r="AS255" s="9" t="s">
        <v>312</v>
      </c>
      <c r="AT255" s="9" t="s">
        <v>313</v>
      </c>
      <c r="AU255" s="21">
        <v>283</v>
      </c>
    </row>
    <row r="256" spans="1:47" ht="11.25" x14ac:dyDescent="0.15">
      <c r="A256" s="8" t="s">
        <v>33</v>
      </c>
      <c r="B256" s="9" t="s">
        <v>730</v>
      </c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>
        <v>1200</v>
      </c>
      <c r="W256" s="14">
        <v>1200</v>
      </c>
      <c r="X256" s="14">
        <v>1200</v>
      </c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0"/>
      <c r="AK256" s="10"/>
      <c r="AL256" s="10"/>
      <c r="AM256" s="14"/>
      <c r="AN256" s="14"/>
      <c r="AO256" s="14"/>
      <c r="AP256" s="7">
        <f>SUM(C256:AO256)</f>
        <v>3600</v>
      </c>
      <c r="AQ256" s="7">
        <f>COUNTA(C256:AO256)</f>
        <v>3</v>
      </c>
      <c r="AR256" s="25">
        <f>AP256/AQ256</f>
        <v>1200</v>
      </c>
      <c r="AS256" s="9" t="s">
        <v>730</v>
      </c>
      <c r="AT256" s="9" t="s">
        <v>785</v>
      </c>
      <c r="AU256" s="21">
        <v>380</v>
      </c>
    </row>
    <row r="257" spans="1:47" ht="11.25" x14ac:dyDescent="0.15">
      <c r="A257" s="8"/>
      <c r="B257" s="9" t="s">
        <v>539</v>
      </c>
      <c r="C257" s="14">
        <v>120</v>
      </c>
      <c r="D257" s="14">
        <v>120</v>
      </c>
      <c r="E257" s="14"/>
      <c r="F257" s="14"/>
      <c r="G257" s="14"/>
      <c r="H257" s="14"/>
      <c r="I257" s="14"/>
      <c r="J257" s="14"/>
      <c r="K257" s="14"/>
      <c r="L257" s="14">
        <v>120</v>
      </c>
      <c r="M257" s="14">
        <v>120</v>
      </c>
      <c r="N257" s="14">
        <v>120</v>
      </c>
      <c r="O257" s="14">
        <v>120</v>
      </c>
      <c r="P257" s="14">
        <v>120</v>
      </c>
      <c r="Q257" s="14">
        <v>200</v>
      </c>
      <c r="R257" s="14">
        <v>120</v>
      </c>
      <c r="S257" s="14">
        <v>120</v>
      </c>
      <c r="T257" s="14">
        <v>240</v>
      </c>
      <c r="U257" s="14">
        <v>120</v>
      </c>
      <c r="V257" s="14">
        <v>120</v>
      </c>
      <c r="W257" s="14">
        <v>120</v>
      </c>
      <c r="X257" s="14">
        <v>120</v>
      </c>
      <c r="Y257" s="14">
        <v>120</v>
      </c>
      <c r="Z257" s="14">
        <v>120</v>
      </c>
      <c r="AA257" s="14">
        <v>120</v>
      </c>
      <c r="AB257" s="14">
        <v>120</v>
      </c>
      <c r="AC257" s="14">
        <v>120</v>
      </c>
      <c r="AD257" s="14">
        <v>120</v>
      </c>
      <c r="AE257" s="14">
        <v>120</v>
      </c>
      <c r="AF257" s="14">
        <v>600</v>
      </c>
      <c r="AG257" s="14">
        <v>60</v>
      </c>
      <c r="AH257" s="14">
        <v>12</v>
      </c>
      <c r="AI257" s="14">
        <v>10</v>
      </c>
      <c r="AJ257" s="10">
        <v>50</v>
      </c>
      <c r="AK257" s="10">
        <v>12</v>
      </c>
      <c r="AL257" s="10">
        <v>12</v>
      </c>
      <c r="AM257" s="14"/>
      <c r="AN257" s="14"/>
      <c r="AO257" s="14"/>
      <c r="AP257" s="7">
        <f>SUM(C257:AO257)</f>
        <v>3596</v>
      </c>
      <c r="AQ257" s="7">
        <f>COUNTA(C257:AO257)</f>
        <v>29</v>
      </c>
      <c r="AR257" s="25">
        <f>AP257/AQ257</f>
        <v>124</v>
      </c>
      <c r="AS257" s="9" t="s">
        <v>539</v>
      </c>
      <c r="AT257" s="9" t="s">
        <v>540</v>
      </c>
      <c r="AU257" s="21">
        <v>346</v>
      </c>
    </row>
    <row r="258" spans="1:47" ht="11.25" x14ac:dyDescent="0.15">
      <c r="A258" s="8"/>
      <c r="B258" s="9" t="s">
        <v>492</v>
      </c>
      <c r="C258" s="14"/>
      <c r="D258" s="14"/>
      <c r="E258" s="14"/>
      <c r="F258" s="14">
        <v>900</v>
      </c>
      <c r="G258" s="14">
        <v>500</v>
      </c>
      <c r="H258" s="14">
        <v>500</v>
      </c>
      <c r="I258" s="14">
        <v>500</v>
      </c>
      <c r="J258" s="14">
        <v>300</v>
      </c>
      <c r="K258" s="14">
        <v>300</v>
      </c>
      <c r="L258" s="14">
        <v>300</v>
      </c>
      <c r="M258" s="14">
        <v>200</v>
      </c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0"/>
      <c r="AK258" s="10"/>
      <c r="AL258" s="10"/>
      <c r="AM258" s="14"/>
      <c r="AN258" s="14"/>
      <c r="AO258" s="14"/>
      <c r="AP258" s="7">
        <f>SUM(C258:AO258)</f>
        <v>3500</v>
      </c>
      <c r="AQ258" s="7">
        <f>COUNTA(C258:AO258)</f>
        <v>8</v>
      </c>
      <c r="AR258" s="25">
        <f>AP258/AQ258</f>
        <v>437.5</v>
      </c>
      <c r="AS258" s="9" t="s">
        <v>492</v>
      </c>
      <c r="AT258" s="9" t="s">
        <v>493</v>
      </c>
      <c r="AU258" s="21">
        <v>14</v>
      </c>
    </row>
    <row r="259" spans="1:47" ht="11.25" x14ac:dyDescent="0.15">
      <c r="A259" s="8" t="s">
        <v>33</v>
      </c>
      <c r="B259" s="9" t="s">
        <v>408</v>
      </c>
      <c r="C259" s="14"/>
      <c r="D259" s="14"/>
      <c r="E259" s="14"/>
      <c r="F259" s="14"/>
      <c r="G259" s="14"/>
      <c r="H259" s="14"/>
      <c r="I259" s="14">
        <v>1500</v>
      </c>
      <c r="J259" s="14">
        <v>1000</v>
      </c>
      <c r="K259" s="14">
        <v>1000</v>
      </c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0"/>
      <c r="AK259" s="10"/>
      <c r="AL259" s="10"/>
      <c r="AM259" s="14"/>
      <c r="AN259" s="14"/>
      <c r="AO259" s="14"/>
      <c r="AP259" s="7">
        <f>SUM(C259:AO259)</f>
        <v>3500</v>
      </c>
      <c r="AQ259" s="7">
        <f>COUNTA(C259:AO259)</f>
        <v>3</v>
      </c>
      <c r="AR259" s="25">
        <f>AP259/AQ259</f>
        <v>1166.6666666666667</v>
      </c>
      <c r="AS259" s="9" t="s">
        <v>408</v>
      </c>
      <c r="AT259" s="9" t="s">
        <v>409</v>
      </c>
      <c r="AU259" s="21">
        <v>19</v>
      </c>
    </row>
    <row r="260" spans="1:47" ht="11.25" x14ac:dyDescent="0.15">
      <c r="A260" s="8"/>
      <c r="B260" s="9" t="s">
        <v>338</v>
      </c>
      <c r="C260" s="14">
        <v>1200</v>
      </c>
      <c r="D260" s="14">
        <v>1800</v>
      </c>
      <c r="E260" s="14">
        <v>500</v>
      </c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0"/>
      <c r="AK260" s="10"/>
      <c r="AL260" s="10"/>
      <c r="AM260" s="14"/>
      <c r="AN260" s="14"/>
      <c r="AO260" s="14"/>
      <c r="AP260" s="7">
        <f>SUM(C260:AO260)</f>
        <v>3500</v>
      </c>
      <c r="AQ260" s="7">
        <f>COUNTA(C260:AO260)</f>
        <v>3</v>
      </c>
      <c r="AR260" s="25">
        <f>AP260/AQ260</f>
        <v>1166.6666666666667</v>
      </c>
      <c r="AS260" s="9" t="s">
        <v>338</v>
      </c>
      <c r="AT260" s="9" t="s">
        <v>339</v>
      </c>
      <c r="AU260" s="21">
        <v>246</v>
      </c>
    </row>
    <row r="261" spans="1:47" ht="11.25" x14ac:dyDescent="0.15">
      <c r="A261" s="8" t="s">
        <v>33</v>
      </c>
      <c r="B261" s="9" t="s">
        <v>731</v>
      </c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>
        <v>1800</v>
      </c>
      <c r="W261" s="14">
        <v>1200</v>
      </c>
      <c r="X261" s="14">
        <v>400</v>
      </c>
      <c r="Y261" s="14">
        <v>100</v>
      </c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0"/>
      <c r="AK261" s="10"/>
      <c r="AL261" s="10"/>
      <c r="AM261" s="14"/>
      <c r="AN261" s="14"/>
      <c r="AO261" s="14"/>
      <c r="AP261" s="7">
        <f>SUM(C261:AO261)</f>
        <v>3500</v>
      </c>
      <c r="AQ261" s="7">
        <f>COUNTA(C261:AO261)</f>
        <v>4</v>
      </c>
      <c r="AR261" s="25">
        <f>AP261/AQ261</f>
        <v>875</v>
      </c>
      <c r="AS261" s="9" t="s">
        <v>731</v>
      </c>
      <c r="AT261" s="9" t="s">
        <v>773</v>
      </c>
      <c r="AU261" s="21">
        <v>381</v>
      </c>
    </row>
    <row r="262" spans="1:47" ht="11.25" x14ac:dyDescent="0.15">
      <c r="A262" s="8" t="s">
        <v>33</v>
      </c>
      <c r="B262" s="9" t="s">
        <v>416</v>
      </c>
      <c r="C262" s="14"/>
      <c r="D262" s="14"/>
      <c r="E262" s="14">
        <v>1800</v>
      </c>
      <c r="F262" s="14">
        <v>960</v>
      </c>
      <c r="G262" s="14">
        <v>720</v>
      </c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0"/>
      <c r="AK262" s="10"/>
      <c r="AL262" s="10"/>
      <c r="AM262" s="14"/>
      <c r="AN262" s="14"/>
      <c r="AO262" s="14"/>
      <c r="AP262" s="7">
        <f>SUM(C262:AO262)</f>
        <v>3480</v>
      </c>
      <c r="AQ262" s="7">
        <f>COUNTA(C262:AO262)</f>
        <v>3</v>
      </c>
      <c r="AR262" s="25">
        <f>AP262/AQ262</f>
        <v>1160</v>
      </c>
      <c r="AS262" s="9" t="s">
        <v>416</v>
      </c>
      <c r="AT262" s="9" t="s">
        <v>417</v>
      </c>
      <c r="AU262" s="21">
        <v>92</v>
      </c>
    </row>
    <row r="263" spans="1:47" ht="11.25" x14ac:dyDescent="0.15">
      <c r="A263" s="8" t="s">
        <v>33</v>
      </c>
      <c r="B263" s="9" t="s">
        <v>425</v>
      </c>
      <c r="C263" s="14"/>
      <c r="D263" s="14"/>
      <c r="E263" s="14"/>
      <c r="F263" s="14"/>
      <c r="G263" s="14"/>
      <c r="H263" s="14"/>
      <c r="I263" s="14">
        <v>1200</v>
      </c>
      <c r="J263" s="14">
        <v>1000</v>
      </c>
      <c r="K263" s="14">
        <v>1200</v>
      </c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0"/>
      <c r="AK263" s="10"/>
      <c r="AL263" s="10"/>
      <c r="AM263" s="14"/>
      <c r="AN263" s="14"/>
      <c r="AO263" s="14"/>
      <c r="AP263" s="7">
        <f>SUM(C263:AO263)</f>
        <v>3400</v>
      </c>
      <c r="AQ263" s="7">
        <f>COUNTA(C263:AO263)</f>
        <v>3</v>
      </c>
      <c r="AR263" s="25">
        <f>AP263/AQ263</f>
        <v>1133.3333333333333</v>
      </c>
      <c r="AS263" s="9" t="s">
        <v>425</v>
      </c>
      <c r="AT263" s="9" t="s">
        <v>426</v>
      </c>
      <c r="AU263" s="21">
        <v>90</v>
      </c>
    </row>
    <row r="264" spans="1:47" ht="11.25" x14ac:dyDescent="0.15">
      <c r="A264" s="8"/>
      <c r="B264" s="9" t="s">
        <v>293</v>
      </c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>
        <v>1000</v>
      </c>
      <c r="N264" s="14">
        <v>2400</v>
      </c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0"/>
      <c r="AK264" s="10"/>
      <c r="AL264" s="10"/>
      <c r="AM264" s="14"/>
      <c r="AN264" s="14"/>
      <c r="AO264" s="14"/>
      <c r="AP264" s="7">
        <f>SUM(C264:AO264)</f>
        <v>3400</v>
      </c>
      <c r="AQ264" s="7">
        <f>COUNTA(C264:AO264)</f>
        <v>2</v>
      </c>
      <c r="AR264" s="25">
        <f>AP264/AQ264</f>
        <v>1700</v>
      </c>
      <c r="AS264" s="9" t="s">
        <v>293</v>
      </c>
      <c r="AT264" s="9" t="s">
        <v>294</v>
      </c>
      <c r="AU264" s="21">
        <v>102</v>
      </c>
    </row>
    <row r="265" spans="1:47" ht="11.25" x14ac:dyDescent="0.15">
      <c r="A265" s="8" t="s">
        <v>33</v>
      </c>
      <c r="B265" s="9" t="s">
        <v>576</v>
      </c>
      <c r="C265" s="14"/>
      <c r="D265" s="14"/>
      <c r="E265" s="14">
        <v>1000</v>
      </c>
      <c r="F265" s="14">
        <v>1200</v>
      </c>
      <c r="G265" s="14">
        <v>1200</v>
      </c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0"/>
      <c r="AK265" s="10"/>
      <c r="AL265" s="10"/>
      <c r="AM265" s="14"/>
      <c r="AN265" s="14"/>
      <c r="AO265" s="14"/>
      <c r="AP265" s="7">
        <f>SUM(C265:AO265)</f>
        <v>3400</v>
      </c>
      <c r="AQ265" s="7">
        <f>COUNTA(C265:AO265)</f>
        <v>3</v>
      </c>
      <c r="AR265" s="25">
        <f>AP265/AQ265</f>
        <v>1133.3333333333333</v>
      </c>
      <c r="AS265" s="9" t="s">
        <v>576</v>
      </c>
      <c r="AT265" s="9" t="s">
        <v>577</v>
      </c>
      <c r="AU265" s="21">
        <v>252</v>
      </c>
    </row>
    <row r="266" spans="1:47" ht="11.25" x14ac:dyDescent="0.15">
      <c r="A266" s="8"/>
      <c r="B266" s="9" t="s">
        <v>407</v>
      </c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>
        <v>2400</v>
      </c>
      <c r="R266" s="14">
        <v>1000</v>
      </c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0"/>
      <c r="AK266" s="10"/>
      <c r="AL266" s="10"/>
      <c r="AM266" s="14"/>
      <c r="AN266" s="14"/>
      <c r="AO266" s="14"/>
      <c r="AP266" s="7">
        <f>SUM(C266:AO266)</f>
        <v>3400</v>
      </c>
      <c r="AQ266" s="7">
        <f>COUNTA(C266:AO266)</f>
        <v>2</v>
      </c>
      <c r="AR266" s="25">
        <f>AP266/AQ266</f>
        <v>1700</v>
      </c>
      <c r="AS266" s="9" t="s">
        <v>407</v>
      </c>
      <c r="AT266" s="14" t="s">
        <v>793</v>
      </c>
      <c r="AU266" s="21">
        <v>308</v>
      </c>
    </row>
    <row r="267" spans="1:47" ht="11.25" x14ac:dyDescent="0.15">
      <c r="A267" s="8"/>
      <c r="B267" s="9" t="s">
        <v>819</v>
      </c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>
        <v>1200</v>
      </c>
      <c r="AD267" s="14">
        <v>700</v>
      </c>
      <c r="AE267" s="14">
        <v>1500</v>
      </c>
      <c r="AF267" s="14"/>
      <c r="AG267" s="14"/>
      <c r="AH267" s="14"/>
      <c r="AI267" s="14"/>
      <c r="AJ267" s="10"/>
      <c r="AK267" s="10"/>
      <c r="AL267" s="10"/>
      <c r="AM267" s="14"/>
      <c r="AN267" s="14"/>
      <c r="AO267" s="14"/>
      <c r="AP267" s="7">
        <f>SUM(C267:AO267)</f>
        <v>3400</v>
      </c>
      <c r="AQ267" s="7">
        <f>COUNTA(C267:AO267)</f>
        <v>3</v>
      </c>
      <c r="AR267" s="25">
        <f>AP267/AQ267</f>
        <v>1133.3333333333333</v>
      </c>
      <c r="AS267" s="9" t="s">
        <v>819</v>
      </c>
      <c r="AT267" s="9" t="s">
        <v>868</v>
      </c>
      <c r="AU267" s="21">
        <v>402</v>
      </c>
    </row>
    <row r="268" spans="1:47" ht="11.25" x14ac:dyDescent="0.15">
      <c r="A268" s="8"/>
      <c r="B268" s="9" t="s">
        <v>462</v>
      </c>
      <c r="C268" s="14">
        <v>1000</v>
      </c>
      <c r="D268" s="14">
        <v>1000</v>
      </c>
      <c r="E268" s="14">
        <v>500</v>
      </c>
      <c r="F268" s="14">
        <v>500</v>
      </c>
      <c r="G268" s="14">
        <v>300</v>
      </c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0"/>
      <c r="AK268" s="10"/>
      <c r="AL268" s="10"/>
      <c r="AM268" s="14"/>
      <c r="AN268" s="14"/>
      <c r="AO268" s="14"/>
      <c r="AP268" s="7">
        <f>SUM(C268:AO268)</f>
        <v>3300</v>
      </c>
      <c r="AQ268" s="7">
        <f>COUNTA(C268:AO268)</f>
        <v>5</v>
      </c>
      <c r="AR268" s="25">
        <f>AP268/AQ268</f>
        <v>660</v>
      </c>
      <c r="AS268" s="9" t="s">
        <v>462</v>
      </c>
      <c r="AT268" s="9" t="s">
        <v>463</v>
      </c>
      <c r="AU268" s="21">
        <v>272</v>
      </c>
    </row>
    <row r="269" spans="1:47" ht="11.25" x14ac:dyDescent="0.15">
      <c r="A269" s="8"/>
      <c r="B269" s="9" t="s">
        <v>277</v>
      </c>
      <c r="C269" s="14">
        <v>600</v>
      </c>
      <c r="D269" s="14">
        <v>600</v>
      </c>
      <c r="E269" s="14">
        <v>600</v>
      </c>
      <c r="F269" s="14">
        <v>300</v>
      </c>
      <c r="G269" s="14">
        <v>300</v>
      </c>
      <c r="H269" s="14">
        <v>300</v>
      </c>
      <c r="I269" s="14">
        <v>300</v>
      </c>
      <c r="J269" s="14">
        <v>300</v>
      </c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0"/>
      <c r="AK269" s="10"/>
      <c r="AL269" s="10"/>
      <c r="AM269" s="14"/>
      <c r="AN269" s="14"/>
      <c r="AO269" s="14"/>
      <c r="AP269" s="7">
        <f>SUM(C269:AO269)</f>
        <v>3300</v>
      </c>
      <c r="AQ269" s="7">
        <f>COUNTA(C269:AO269)</f>
        <v>8</v>
      </c>
      <c r="AR269" s="25">
        <f>AP269/AQ269</f>
        <v>412.5</v>
      </c>
      <c r="AS269" s="9" t="s">
        <v>277</v>
      </c>
      <c r="AT269" s="9" t="s">
        <v>278</v>
      </c>
      <c r="AU269" s="21">
        <v>302</v>
      </c>
    </row>
    <row r="270" spans="1:47" ht="11.25" x14ac:dyDescent="0.15">
      <c r="A270" s="8"/>
      <c r="B270" s="9" t="s">
        <v>582</v>
      </c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>
        <v>700</v>
      </c>
      <c r="U270" s="14">
        <v>700</v>
      </c>
      <c r="V270" s="14">
        <v>500</v>
      </c>
      <c r="W270" s="14">
        <v>700</v>
      </c>
      <c r="X270" s="14">
        <v>700</v>
      </c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0"/>
      <c r="AK270" s="10"/>
      <c r="AL270" s="10"/>
      <c r="AM270" s="14"/>
      <c r="AN270" s="14"/>
      <c r="AO270" s="14"/>
      <c r="AP270" s="7">
        <f>SUM(C270:AO270)</f>
        <v>3300</v>
      </c>
      <c r="AQ270" s="7">
        <f>COUNTA(C270:AO270)</f>
        <v>5</v>
      </c>
      <c r="AR270" s="25">
        <f>AP270/AQ270</f>
        <v>660</v>
      </c>
      <c r="AS270" s="9" t="s">
        <v>582</v>
      </c>
      <c r="AT270" s="9" t="s">
        <v>583</v>
      </c>
      <c r="AU270" s="21">
        <v>336</v>
      </c>
    </row>
    <row r="271" spans="1:47" ht="11.25" x14ac:dyDescent="0.15">
      <c r="A271" s="8"/>
      <c r="B271" s="9" t="s">
        <v>356</v>
      </c>
      <c r="C271" s="14"/>
      <c r="D271" s="14"/>
      <c r="E271" s="14"/>
      <c r="F271" s="14"/>
      <c r="G271" s="14"/>
      <c r="H271" s="14"/>
      <c r="I271" s="14">
        <v>3200</v>
      </c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0"/>
      <c r="AK271" s="10"/>
      <c r="AL271" s="10"/>
      <c r="AM271" s="14"/>
      <c r="AN271" s="14"/>
      <c r="AO271" s="14"/>
      <c r="AP271" s="7">
        <f>SUM(C271:AO271)</f>
        <v>3200</v>
      </c>
      <c r="AQ271" s="7">
        <f>COUNTA(C271:AO271)</f>
        <v>1</v>
      </c>
      <c r="AR271" s="25">
        <f>AP271/AQ271</f>
        <v>3200</v>
      </c>
      <c r="AS271" s="9" t="s">
        <v>356</v>
      </c>
      <c r="AT271" s="9" t="s">
        <v>357</v>
      </c>
      <c r="AU271" s="21">
        <v>228</v>
      </c>
    </row>
    <row r="272" spans="1:47" ht="11.25" x14ac:dyDescent="0.15">
      <c r="A272" s="8" t="s">
        <v>33</v>
      </c>
      <c r="B272" s="9" t="s">
        <v>418</v>
      </c>
      <c r="C272" s="14"/>
      <c r="D272" s="14"/>
      <c r="E272" s="14">
        <v>1000</v>
      </c>
      <c r="F272" s="14">
        <v>800</v>
      </c>
      <c r="G272" s="14">
        <v>800</v>
      </c>
      <c r="H272" s="14">
        <v>600</v>
      </c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0"/>
      <c r="AK272" s="10"/>
      <c r="AL272" s="10"/>
      <c r="AM272" s="14"/>
      <c r="AN272" s="14"/>
      <c r="AO272" s="14"/>
      <c r="AP272" s="7">
        <f>SUM(C272:AO272)</f>
        <v>3200</v>
      </c>
      <c r="AQ272" s="7">
        <f>COUNTA(C272:AO272)</f>
        <v>4</v>
      </c>
      <c r="AR272" s="25">
        <f>AP272/AQ272</f>
        <v>800</v>
      </c>
      <c r="AS272" s="9" t="s">
        <v>418</v>
      </c>
      <c r="AT272" s="9" t="s">
        <v>419</v>
      </c>
      <c r="AU272" s="21">
        <v>316</v>
      </c>
    </row>
    <row r="273" spans="1:47" ht="11.25" x14ac:dyDescent="0.15">
      <c r="A273" s="8" t="s">
        <v>33</v>
      </c>
      <c r="B273" s="9" t="s">
        <v>358</v>
      </c>
      <c r="C273" s="14"/>
      <c r="D273" s="14"/>
      <c r="E273" s="14"/>
      <c r="F273" s="14"/>
      <c r="G273" s="14"/>
      <c r="H273" s="14"/>
      <c r="I273" s="14">
        <v>1100</v>
      </c>
      <c r="J273" s="14">
        <v>600</v>
      </c>
      <c r="K273" s="14">
        <v>1000</v>
      </c>
      <c r="L273" s="14">
        <v>500</v>
      </c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0"/>
      <c r="AK273" s="10"/>
      <c r="AL273" s="10"/>
      <c r="AM273" s="14"/>
      <c r="AN273" s="14"/>
      <c r="AO273" s="14"/>
      <c r="AP273" s="7">
        <f>SUM(C273:AO273)</f>
        <v>3200</v>
      </c>
      <c r="AQ273" s="7">
        <f>COUNTA(C273:AO273)</f>
        <v>4</v>
      </c>
      <c r="AR273" s="25">
        <f>AP273/AQ273</f>
        <v>800</v>
      </c>
      <c r="AS273" s="9" t="s">
        <v>358</v>
      </c>
      <c r="AT273" s="9" t="s">
        <v>359</v>
      </c>
      <c r="AU273" s="21">
        <v>360</v>
      </c>
    </row>
    <row r="274" spans="1:47" ht="11.25" x14ac:dyDescent="0.15">
      <c r="A274" s="8"/>
      <c r="B274" s="9" t="s">
        <v>393</v>
      </c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>
        <v>1300</v>
      </c>
      <c r="T274" s="14">
        <v>1800</v>
      </c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0"/>
      <c r="AK274" s="10"/>
      <c r="AL274" s="10"/>
      <c r="AM274" s="14"/>
      <c r="AN274" s="14"/>
      <c r="AO274" s="14"/>
      <c r="AP274" s="7">
        <f>SUM(C274:AO274)</f>
        <v>3100</v>
      </c>
      <c r="AQ274" s="7">
        <f>COUNTA(C274:AO274)</f>
        <v>2</v>
      </c>
      <c r="AR274" s="25">
        <f>AP274/AQ274</f>
        <v>1550</v>
      </c>
      <c r="AS274" s="9" t="s">
        <v>393</v>
      </c>
      <c r="AT274" s="9" t="s">
        <v>394</v>
      </c>
      <c r="AU274" s="21">
        <v>374</v>
      </c>
    </row>
    <row r="275" spans="1:47" ht="11.25" x14ac:dyDescent="0.15">
      <c r="A275" s="8" t="s">
        <v>33</v>
      </c>
      <c r="B275" s="9" t="s">
        <v>443</v>
      </c>
      <c r="C275" s="14"/>
      <c r="D275" s="14"/>
      <c r="E275" s="14">
        <v>840</v>
      </c>
      <c r="F275" s="14">
        <v>1200</v>
      </c>
      <c r="G275" s="14">
        <v>1000</v>
      </c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0"/>
      <c r="AK275" s="10"/>
      <c r="AL275" s="10"/>
      <c r="AM275" s="14"/>
      <c r="AN275" s="14"/>
      <c r="AO275" s="14"/>
      <c r="AP275" s="7">
        <f>SUM(C275:AO275)</f>
        <v>3040</v>
      </c>
      <c r="AQ275" s="7">
        <f>COUNTA(C275:AO275)</f>
        <v>3</v>
      </c>
      <c r="AR275" s="25">
        <f>AP275/AQ275</f>
        <v>1013.3333333333334</v>
      </c>
      <c r="AS275" s="9" t="s">
        <v>443</v>
      </c>
      <c r="AT275" s="9" t="s">
        <v>444</v>
      </c>
      <c r="AU275" s="21">
        <v>285</v>
      </c>
    </row>
    <row r="276" spans="1:47" ht="11.25" x14ac:dyDescent="0.15">
      <c r="A276" s="8" t="s">
        <v>33</v>
      </c>
      <c r="B276" s="9" t="s">
        <v>366</v>
      </c>
      <c r="C276" s="14"/>
      <c r="D276" s="14"/>
      <c r="E276" s="14">
        <v>1000</v>
      </c>
      <c r="F276" s="14">
        <v>1000</v>
      </c>
      <c r="G276" s="14">
        <v>1000</v>
      </c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0"/>
      <c r="AK276" s="10"/>
      <c r="AL276" s="10"/>
      <c r="AM276" s="14"/>
      <c r="AN276" s="14"/>
      <c r="AO276" s="14"/>
      <c r="AP276" s="7">
        <f>SUM(C276:AO276)</f>
        <v>3000</v>
      </c>
      <c r="AQ276" s="7">
        <f>COUNTA(C276:AO276)</f>
        <v>3</v>
      </c>
      <c r="AR276" s="25">
        <f>AP276/AQ276</f>
        <v>1000</v>
      </c>
      <c r="AS276" s="9" t="s">
        <v>366</v>
      </c>
      <c r="AT276" s="9" t="s">
        <v>367</v>
      </c>
      <c r="AU276" s="21">
        <v>98</v>
      </c>
    </row>
    <row r="277" spans="1:47" ht="11.25" x14ac:dyDescent="0.15">
      <c r="A277" s="8"/>
      <c r="B277" s="9" t="s">
        <v>430</v>
      </c>
      <c r="C277" s="14"/>
      <c r="D277" s="14"/>
      <c r="E277" s="14"/>
      <c r="F277" s="14"/>
      <c r="G277" s="14"/>
      <c r="H277" s="14"/>
      <c r="I277" s="14"/>
      <c r="J277" s="14">
        <v>3000</v>
      </c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0"/>
      <c r="AK277" s="10"/>
      <c r="AL277" s="10"/>
      <c r="AM277" s="14"/>
      <c r="AN277" s="14"/>
      <c r="AO277" s="14"/>
      <c r="AP277" s="7">
        <f>SUM(C277:AO277)</f>
        <v>3000</v>
      </c>
      <c r="AQ277" s="7">
        <f>COUNTA(C277:AO277)</f>
        <v>1</v>
      </c>
      <c r="AR277" s="25">
        <f>AP277/AQ277</f>
        <v>3000</v>
      </c>
      <c r="AS277" s="9" t="s">
        <v>430</v>
      </c>
      <c r="AT277" s="9" t="s">
        <v>431</v>
      </c>
      <c r="AU277" s="21">
        <v>165</v>
      </c>
    </row>
    <row r="278" spans="1:47" ht="11.25" x14ac:dyDescent="0.15">
      <c r="A278" s="8"/>
      <c r="B278" s="9" t="s">
        <v>515</v>
      </c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>
        <v>600</v>
      </c>
      <c r="Q278" s="14">
        <v>500</v>
      </c>
      <c r="R278" s="14">
        <v>500</v>
      </c>
      <c r="S278" s="14">
        <v>300</v>
      </c>
      <c r="T278" s="14">
        <v>600</v>
      </c>
      <c r="U278" s="14">
        <v>200</v>
      </c>
      <c r="V278" s="14">
        <v>300</v>
      </c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0"/>
      <c r="AK278" s="10"/>
      <c r="AL278" s="10"/>
      <c r="AM278" s="14"/>
      <c r="AN278" s="14"/>
      <c r="AO278" s="14"/>
      <c r="AP278" s="7">
        <f>SUM(C278:AO278)</f>
        <v>3000</v>
      </c>
      <c r="AQ278" s="7">
        <f>COUNTA(C278:AO278)</f>
        <v>7</v>
      </c>
      <c r="AR278" s="25">
        <f>AP278/AQ278</f>
        <v>428.57142857142856</v>
      </c>
      <c r="AS278" s="9" t="s">
        <v>515</v>
      </c>
      <c r="AT278" s="14" t="s">
        <v>797</v>
      </c>
      <c r="AU278" s="21">
        <v>192</v>
      </c>
    </row>
    <row r="279" spans="1:47" ht="11.25" x14ac:dyDescent="0.15">
      <c r="A279" s="8" t="s">
        <v>33</v>
      </c>
      <c r="B279" s="9" t="s">
        <v>384</v>
      </c>
      <c r="C279" s="14"/>
      <c r="D279" s="14"/>
      <c r="E279" s="14"/>
      <c r="F279" s="14"/>
      <c r="G279" s="14"/>
      <c r="H279" s="14"/>
      <c r="I279" s="14"/>
      <c r="J279" s="14">
        <v>1200</v>
      </c>
      <c r="K279" s="14"/>
      <c r="L279" s="14"/>
      <c r="M279" s="14"/>
      <c r="N279" s="14"/>
      <c r="O279" s="14"/>
      <c r="P279" s="14"/>
      <c r="Q279" s="14"/>
      <c r="R279" s="14">
        <v>1200</v>
      </c>
      <c r="S279" s="14">
        <v>600</v>
      </c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0"/>
      <c r="AK279" s="10"/>
      <c r="AL279" s="10"/>
      <c r="AM279" s="14"/>
      <c r="AN279" s="14"/>
      <c r="AO279" s="14"/>
      <c r="AP279" s="7">
        <f>SUM(C279:AO279)</f>
        <v>3000</v>
      </c>
      <c r="AQ279" s="7">
        <f>COUNTA(C279:AO279)</f>
        <v>3</v>
      </c>
      <c r="AR279" s="25">
        <f>AP279/AQ279</f>
        <v>1000</v>
      </c>
      <c r="AS279" s="9" t="s">
        <v>384</v>
      </c>
      <c r="AT279" s="9" t="s">
        <v>385</v>
      </c>
      <c r="AU279" s="21">
        <v>337</v>
      </c>
    </row>
    <row r="280" spans="1:47" ht="11.25" x14ac:dyDescent="0.15">
      <c r="A280" s="8"/>
      <c r="B280" s="9" t="s">
        <v>446</v>
      </c>
      <c r="C280" s="14"/>
      <c r="D280" s="14"/>
      <c r="E280" s="14"/>
      <c r="F280" s="14"/>
      <c r="G280" s="14"/>
      <c r="H280" s="14"/>
      <c r="I280" s="14"/>
      <c r="J280" s="14"/>
      <c r="K280" s="14"/>
      <c r="L280" s="14">
        <v>3000</v>
      </c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0"/>
      <c r="AK280" s="10"/>
      <c r="AL280" s="10"/>
      <c r="AM280" s="14"/>
      <c r="AN280" s="14"/>
      <c r="AO280" s="14"/>
      <c r="AP280" s="7">
        <f>SUM(C280:AO280)</f>
        <v>3000</v>
      </c>
      <c r="AQ280" s="7">
        <f>COUNTA(C280:AO280)</f>
        <v>1</v>
      </c>
      <c r="AR280" s="25">
        <f>AP280/AQ280</f>
        <v>3000</v>
      </c>
      <c r="AS280" s="9" t="s">
        <v>446</v>
      </c>
      <c r="AT280" s="9" t="s">
        <v>447</v>
      </c>
      <c r="AU280" s="21">
        <v>372</v>
      </c>
    </row>
    <row r="281" spans="1:47" ht="11.25" x14ac:dyDescent="0.15">
      <c r="A281" s="8"/>
      <c r="B281" s="9" t="s">
        <v>404</v>
      </c>
      <c r="C281" s="14"/>
      <c r="D281" s="14"/>
      <c r="E281" s="14"/>
      <c r="F281" s="14"/>
      <c r="G281" s="14"/>
      <c r="H281" s="14"/>
      <c r="I281" s="14"/>
      <c r="J281" s="14"/>
      <c r="K281" s="14">
        <v>3000</v>
      </c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0"/>
      <c r="AK281" s="10"/>
      <c r="AL281" s="10"/>
      <c r="AM281" s="14"/>
      <c r="AN281" s="14"/>
      <c r="AO281" s="14"/>
      <c r="AP281" s="7">
        <f>SUM(C281:AO281)</f>
        <v>3000</v>
      </c>
      <c r="AQ281" s="7">
        <f>COUNTA(C281:AO281)</f>
        <v>1</v>
      </c>
      <c r="AR281" s="25">
        <f>AP281/AQ281</f>
        <v>3000</v>
      </c>
      <c r="AS281" s="9" t="s">
        <v>404</v>
      </c>
      <c r="AT281" s="9" t="s">
        <v>405</v>
      </c>
      <c r="AU281" s="21">
        <v>377</v>
      </c>
    </row>
    <row r="282" spans="1:47" ht="11.25" x14ac:dyDescent="0.15">
      <c r="A282" s="8"/>
      <c r="B282" s="9" t="s">
        <v>835</v>
      </c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>
        <v>3000</v>
      </c>
      <c r="AE282" s="14"/>
      <c r="AF282" s="14"/>
      <c r="AG282" s="14"/>
      <c r="AH282" s="14"/>
      <c r="AI282" s="14"/>
      <c r="AJ282" s="10"/>
      <c r="AK282" s="10"/>
      <c r="AL282" s="10"/>
      <c r="AM282" s="14"/>
      <c r="AN282" s="14"/>
      <c r="AO282" s="14"/>
      <c r="AP282" s="7">
        <f>SUM(C282:AO282)</f>
        <v>3000</v>
      </c>
      <c r="AQ282" s="7">
        <f>COUNTA(C282:AO282)</f>
        <v>1</v>
      </c>
      <c r="AR282" s="25">
        <f>AP282/AQ282</f>
        <v>3000</v>
      </c>
      <c r="AS282" s="9" t="s">
        <v>835</v>
      </c>
      <c r="AT282" s="9" t="s">
        <v>870</v>
      </c>
      <c r="AU282" s="21">
        <v>407</v>
      </c>
    </row>
    <row r="283" spans="1:47" ht="11.25" x14ac:dyDescent="0.15">
      <c r="A283" s="8"/>
      <c r="B283" s="9" t="s">
        <v>520</v>
      </c>
      <c r="C283" s="14"/>
      <c r="D283" s="14"/>
      <c r="E283" s="14"/>
      <c r="F283" s="14"/>
      <c r="G283" s="14"/>
      <c r="H283" s="14">
        <v>2900</v>
      </c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0"/>
      <c r="AK283" s="10"/>
      <c r="AL283" s="10"/>
      <c r="AM283" s="14"/>
      <c r="AN283" s="14"/>
      <c r="AO283" s="14"/>
      <c r="AP283" s="7">
        <f>SUM(C283:AO283)</f>
        <v>2900</v>
      </c>
      <c r="AQ283" s="7">
        <f>COUNTA(C283:AO283)</f>
        <v>1</v>
      </c>
      <c r="AR283" s="25">
        <f>AP283/AQ283</f>
        <v>2900</v>
      </c>
      <c r="AS283" s="9" t="s">
        <v>520</v>
      </c>
      <c r="AT283" s="9" t="s">
        <v>521</v>
      </c>
      <c r="AU283" s="21">
        <v>121</v>
      </c>
    </row>
    <row r="284" spans="1:47" ht="11.25" x14ac:dyDescent="0.15">
      <c r="A284" s="8" t="s">
        <v>33</v>
      </c>
      <c r="B284" s="9" t="s">
        <v>395</v>
      </c>
      <c r="C284" s="14"/>
      <c r="D284" s="14"/>
      <c r="E284" s="14">
        <v>1400</v>
      </c>
      <c r="F284" s="14">
        <v>1500</v>
      </c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0"/>
      <c r="AK284" s="10"/>
      <c r="AL284" s="10"/>
      <c r="AM284" s="14"/>
      <c r="AN284" s="14"/>
      <c r="AO284" s="14"/>
      <c r="AP284" s="7">
        <f>SUM(C284:AO284)</f>
        <v>2900</v>
      </c>
      <c r="AQ284" s="7">
        <f>COUNTA(C284:AO284)</f>
        <v>2</v>
      </c>
      <c r="AR284" s="25">
        <f>AP284/AQ284</f>
        <v>1450</v>
      </c>
      <c r="AS284" s="9" t="s">
        <v>395</v>
      </c>
      <c r="AT284" s="9" t="s">
        <v>396</v>
      </c>
      <c r="AU284" s="21">
        <v>238</v>
      </c>
    </row>
    <row r="285" spans="1:47" ht="11.25" x14ac:dyDescent="0.15">
      <c r="A285" s="8"/>
      <c r="B285" s="9" t="s">
        <v>464</v>
      </c>
      <c r="C285" s="14"/>
      <c r="D285" s="14"/>
      <c r="E285" s="14">
        <v>1200</v>
      </c>
      <c r="F285" s="14">
        <v>840</v>
      </c>
      <c r="G285" s="14">
        <v>840</v>
      </c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0"/>
      <c r="AK285" s="10"/>
      <c r="AL285" s="10"/>
      <c r="AM285" s="14"/>
      <c r="AN285" s="14"/>
      <c r="AO285" s="14"/>
      <c r="AP285" s="7">
        <f>SUM(C285:AO285)</f>
        <v>2880</v>
      </c>
      <c r="AQ285" s="7">
        <f>COUNTA(C285:AO285)</f>
        <v>3</v>
      </c>
      <c r="AR285" s="25">
        <f>AP285/AQ285</f>
        <v>960</v>
      </c>
      <c r="AS285" s="9" t="s">
        <v>464</v>
      </c>
      <c r="AT285" s="9" t="s">
        <v>465</v>
      </c>
      <c r="AU285" s="21">
        <v>15</v>
      </c>
    </row>
    <row r="286" spans="1:47" ht="11.25" x14ac:dyDescent="0.15">
      <c r="A286" s="8"/>
      <c r="B286" s="9" t="s">
        <v>489</v>
      </c>
      <c r="C286" s="14"/>
      <c r="D286" s="14"/>
      <c r="E286" s="14">
        <v>1500</v>
      </c>
      <c r="F286" s="14">
        <v>1300</v>
      </c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0"/>
      <c r="AK286" s="10"/>
      <c r="AL286" s="10"/>
      <c r="AM286" s="14"/>
      <c r="AN286" s="14"/>
      <c r="AO286" s="14"/>
      <c r="AP286" s="7">
        <f>SUM(C286:AO286)</f>
        <v>2800</v>
      </c>
      <c r="AQ286" s="7">
        <f>COUNTA(C286:AO286)</f>
        <v>2</v>
      </c>
      <c r="AR286" s="25">
        <f>AP286/AQ286</f>
        <v>1400</v>
      </c>
      <c r="AS286" s="9" t="s">
        <v>489</v>
      </c>
      <c r="AT286" s="9" t="s">
        <v>490</v>
      </c>
      <c r="AU286" s="21">
        <v>104</v>
      </c>
    </row>
    <row r="287" spans="1:47" ht="11.25" x14ac:dyDescent="0.15">
      <c r="A287" s="8" t="s">
        <v>33</v>
      </c>
      <c r="B287" s="9" t="s">
        <v>432</v>
      </c>
      <c r="C287" s="14"/>
      <c r="D287" s="14"/>
      <c r="E287" s="14">
        <v>1000</v>
      </c>
      <c r="F287" s="14">
        <v>1000</v>
      </c>
      <c r="G287" s="14">
        <v>800</v>
      </c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0"/>
      <c r="AK287" s="10"/>
      <c r="AL287" s="10"/>
      <c r="AM287" s="14"/>
      <c r="AN287" s="14"/>
      <c r="AO287" s="14"/>
      <c r="AP287" s="7">
        <f>SUM(C287:AO287)</f>
        <v>2800</v>
      </c>
      <c r="AQ287" s="7">
        <f>COUNTA(C287:AO287)</f>
        <v>3</v>
      </c>
      <c r="AR287" s="25">
        <f>AP287/AQ287</f>
        <v>933.33333333333337</v>
      </c>
      <c r="AS287" s="9" t="s">
        <v>432</v>
      </c>
      <c r="AT287" s="9" t="s">
        <v>433</v>
      </c>
      <c r="AU287" s="21">
        <v>191</v>
      </c>
    </row>
    <row r="288" spans="1:47" ht="11.25" x14ac:dyDescent="0.15">
      <c r="A288" s="8"/>
      <c r="B288" s="9" t="s">
        <v>840</v>
      </c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>
        <v>500</v>
      </c>
      <c r="AE288" s="14">
        <v>800</v>
      </c>
      <c r="AF288" s="14">
        <v>300</v>
      </c>
      <c r="AG288" s="14">
        <v>600</v>
      </c>
      <c r="AH288" s="14">
        <v>500</v>
      </c>
      <c r="AI288" s="14"/>
      <c r="AJ288" s="10"/>
      <c r="AK288" s="10"/>
      <c r="AL288" s="10"/>
      <c r="AM288" s="14"/>
      <c r="AN288" s="14"/>
      <c r="AO288" s="14"/>
      <c r="AP288" s="7">
        <f>SUM(C288:AO288)</f>
        <v>2700</v>
      </c>
      <c r="AQ288" s="7">
        <f>COUNTA(C288:AO288)</f>
        <v>5</v>
      </c>
      <c r="AR288" s="25">
        <f>AP288/AQ288</f>
        <v>540</v>
      </c>
      <c r="AS288" s="9" t="s">
        <v>840</v>
      </c>
      <c r="AT288" s="9" t="s">
        <v>872</v>
      </c>
      <c r="AU288" s="21">
        <v>409</v>
      </c>
    </row>
    <row r="289" spans="1:47" ht="11.25" x14ac:dyDescent="0.15">
      <c r="A289" s="8" t="s">
        <v>33</v>
      </c>
      <c r="B289" s="9" t="s">
        <v>370</v>
      </c>
      <c r="C289" s="14"/>
      <c r="D289" s="14"/>
      <c r="E289" s="14"/>
      <c r="F289" s="14">
        <v>200</v>
      </c>
      <c r="G289" s="14">
        <v>1200</v>
      </c>
      <c r="H289" s="14">
        <v>1200</v>
      </c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0"/>
      <c r="AK289" s="10"/>
      <c r="AL289" s="10"/>
      <c r="AM289" s="14"/>
      <c r="AN289" s="14"/>
      <c r="AO289" s="14"/>
      <c r="AP289" s="7">
        <f>SUM(C289:AO289)</f>
        <v>2600</v>
      </c>
      <c r="AQ289" s="7">
        <f>COUNTA(C289:AO289)</f>
        <v>3</v>
      </c>
      <c r="AR289" s="25">
        <f>AP289/AQ289</f>
        <v>866.66666666666663</v>
      </c>
      <c r="AS289" s="9" t="s">
        <v>370</v>
      </c>
      <c r="AT289" s="9" t="s">
        <v>371</v>
      </c>
      <c r="AU289" s="21">
        <v>237</v>
      </c>
    </row>
    <row r="290" spans="1:47" ht="11.25" x14ac:dyDescent="0.15">
      <c r="A290" s="8" t="s">
        <v>33</v>
      </c>
      <c r="B290" s="9" t="s">
        <v>506</v>
      </c>
      <c r="C290" s="14"/>
      <c r="D290" s="14"/>
      <c r="E290" s="14"/>
      <c r="F290" s="14">
        <v>200</v>
      </c>
      <c r="G290" s="14">
        <v>1800</v>
      </c>
      <c r="H290" s="14">
        <v>600</v>
      </c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0"/>
      <c r="AK290" s="10"/>
      <c r="AL290" s="10"/>
      <c r="AM290" s="14"/>
      <c r="AN290" s="14"/>
      <c r="AO290" s="14"/>
      <c r="AP290" s="7">
        <f>SUM(C290:AO290)</f>
        <v>2600</v>
      </c>
      <c r="AQ290" s="7">
        <f>COUNTA(C290:AO290)</f>
        <v>3</v>
      </c>
      <c r="AR290" s="25">
        <f>AP290/AQ290</f>
        <v>866.66666666666663</v>
      </c>
      <c r="AS290" s="9" t="s">
        <v>506</v>
      </c>
      <c r="AT290" s="9" t="s">
        <v>507</v>
      </c>
      <c r="AU290" s="21">
        <v>319</v>
      </c>
    </row>
    <row r="291" spans="1:47" ht="11.25" x14ac:dyDescent="0.15">
      <c r="A291" s="8"/>
      <c r="B291" s="9" t="s">
        <v>537</v>
      </c>
      <c r="C291" s="14"/>
      <c r="D291" s="14"/>
      <c r="E291" s="14"/>
      <c r="F291" s="14"/>
      <c r="G291" s="14"/>
      <c r="H291" s="14"/>
      <c r="I291" s="14"/>
      <c r="J291" s="14"/>
      <c r="K291" s="14">
        <v>400</v>
      </c>
      <c r="L291" s="14">
        <v>2160</v>
      </c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0"/>
      <c r="AK291" s="10"/>
      <c r="AL291" s="10"/>
      <c r="AM291" s="14"/>
      <c r="AN291" s="14"/>
      <c r="AO291" s="14"/>
      <c r="AP291" s="7">
        <f>SUM(C291:AO291)</f>
        <v>2560</v>
      </c>
      <c r="AQ291" s="7">
        <f>COUNTA(C291:AO291)</f>
        <v>2</v>
      </c>
      <c r="AR291" s="25">
        <f>AP291/AQ291</f>
        <v>1280</v>
      </c>
      <c r="AS291" s="9" t="s">
        <v>537</v>
      </c>
      <c r="AT291" s="9" t="s">
        <v>538</v>
      </c>
      <c r="AU291" s="21">
        <v>89</v>
      </c>
    </row>
    <row r="292" spans="1:47" ht="11.25" x14ac:dyDescent="0.15">
      <c r="A292" s="8"/>
      <c r="B292" s="9" t="s">
        <v>530</v>
      </c>
      <c r="C292" s="14"/>
      <c r="D292" s="14"/>
      <c r="E292" s="14">
        <v>500</v>
      </c>
      <c r="F292" s="14">
        <v>2000</v>
      </c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0"/>
      <c r="AK292" s="10"/>
      <c r="AL292" s="10"/>
      <c r="AM292" s="14"/>
      <c r="AN292" s="14"/>
      <c r="AO292" s="14"/>
      <c r="AP292" s="7">
        <f>SUM(C292:AO292)</f>
        <v>2500</v>
      </c>
      <c r="AQ292" s="7">
        <f>COUNTA(C292:AO292)</f>
        <v>2</v>
      </c>
      <c r="AR292" s="25">
        <f>AP292/AQ292</f>
        <v>1250</v>
      </c>
      <c r="AS292" s="9" t="s">
        <v>530</v>
      </c>
      <c r="AT292" s="9" t="s">
        <v>531</v>
      </c>
      <c r="AU292" s="21">
        <v>11</v>
      </c>
    </row>
    <row r="293" spans="1:47" ht="11.25" x14ac:dyDescent="0.15">
      <c r="A293" s="8"/>
      <c r="B293" s="9" t="s">
        <v>420</v>
      </c>
      <c r="C293" s="14"/>
      <c r="D293" s="14"/>
      <c r="E293" s="14"/>
      <c r="F293" s="14"/>
      <c r="G293" s="14"/>
      <c r="H293" s="14"/>
      <c r="I293" s="14"/>
      <c r="J293" s="14"/>
      <c r="K293" s="14">
        <v>2500</v>
      </c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0"/>
      <c r="AK293" s="10"/>
      <c r="AL293" s="10"/>
      <c r="AM293" s="14"/>
      <c r="AN293" s="14"/>
      <c r="AO293" s="14"/>
      <c r="AP293" s="7">
        <f>SUM(C293:AO293)</f>
        <v>2500</v>
      </c>
      <c r="AQ293" s="7">
        <f>COUNTA(C293:AO293)</f>
        <v>1</v>
      </c>
      <c r="AR293" s="25">
        <f>AP293/AQ293</f>
        <v>2500</v>
      </c>
      <c r="AS293" s="9" t="s">
        <v>420</v>
      </c>
      <c r="AT293" s="9" t="s">
        <v>421</v>
      </c>
      <c r="AU293" s="21">
        <v>126</v>
      </c>
    </row>
    <row r="294" spans="1:47" ht="11.25" x14ac:dyDescent="0.15">
      <c r="A294" s="8"/>
      <c r="B294" s="9" t="s">
        <v>452</v>
      </c>
      <c r="C294" s="14"/>
      <c r="D294" s="14"/>
      <c r="E294" s="14"/>
      <c r="F294" s="14"/>
      <c r="G294" s="14"/>
      <c r="H294" s="14"/>
      <c r="I294" s="14"/>
      <c r="J294" s="14">
        <v>2500</v>
      </c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0"/>
      <c r="AK294" s="10"/>
      <c r="AL294" s="10"/>
      <c r="AM294" s="14"/>
      <c r="AN294" s="14"/>
      <c r="AO294" s="14"/>
      <c r="AP294" s="7">
        <f>SUM(C294:AO294)</f>
        <v>2500</v>
      </c>
      <c r="AQ294" s="7">
        <f>COUNTA(C294:AO294)</f>
        <v>1</v>
      </c>
      <c r="AR294" s="25">
        <f>AP294/AQ294</f>
        <v>2500</v>
      </c>
      <c r="AS294" s="9" t="s">
        <v>452</v>
      </c>
      <c r="AT294" s="9" t="s">
        <v>453</v>
      </c>
      <c r="AU294" s="21">
        <v>294</v>
      </c>
    </row>
    <row r="295" spans="1:47" ht="11.25" x14ac:dyDescent="0.15">
      <c r="A295" s="8" t="s">
        <v>33</v>
      </c>
      <c r="B295" s="9" t="s">
        <v>738</v>
      </c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>
        <v>1500</v>
      </c>
      <c r="X295" s="14">
        <v>1000</v>
      </c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0"/>
      <c r="AK295" s="10"/>
      <c r="AL295" s="10"/>
      <c r="AM295" s="14"/>
      <c r="AN295" s="14"/>
      <c r="AO295" s="14"/>
      <c r="AP295" s="7">
        <f>SUM(C295:AO295)</f>
        <v>2500</v>
      </c>
      <c r="AQ295" s="7">
        <f>COUNTA(C295:AO295)</f>
        <v>2</v>
      </c>
      <c r="AR295" s="25">
        <f>AP295/AQ295</f>
        <v>1250</v>
      </c>
      <c r="AS295" s="9" t="s">
        <v>738</v>
      </c>
      <c r="AT295" s="9" t="s">
        <v>809</v>
      </c>
      <c r="AU295" s="21">
        <v>388</v>
      </c>
    </row>
    <row r="296" spans="1:47" ht="11.25" x14ac:dyDescent="0.15">
      <c r="A296" s="8"/>
      <c r="B296" s="9" t="s">
        <v>747</v>
      </c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>
        <v>1500</v>
      </c>
      <c r="AA296" s="14">
        <v>1000</v>
      </c>
      <c r="AB296" s="14"/>
      <c r="AC296" s="14"/>
      <c r="AD296" s="14"/>
      <c r="AE296" s="14"/>
      <c r="AF296" s="14"/>
      <c r="AG296" s="14"/>
      <c r="AH296" s="14"/>
      <c r="AI296" s="14"/>
      <c r="AJ296" s="10"/>
      <c r="AK296" s="10"/>
      <c r="AL296" s="10"/>
      <c r="AM296" s="14"/>
      <c r="AN296" s="14"/>
      <c r="AO296" s="14"/>
      <c r="AP296" s="7">
        <f>SUM(C296:AO296)</f>
        <v>2500</v>
      </c>
      <c r="AQ296" s="7">
        <f>COUNTA(C296:AO296)</f>
        <v>2</v>
      </c>
      <c r="AR296" s="25">
        <f>AP296/AQ296</f>
        <v>1250</v>
      </c>
      <c r="AS296" s="9" t="s">
        <v>747</v>
      </c>
      <c r="AT296" s="9" t="s">
        <v>789</v>
      </c>
      <c r="AU296" s="21">
        <v>397</v>
      </c>
    </row>
    <row r="297" spans="1:47" ht="11.25" x14ac:dyDescent="0.15">
      <c r="A297" s="8" t="s">
        <v>33</v>
      </c>
      <c r="B297" s="9" t="s">
        <v>423</v>
      </c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>
        <v>420</v>
      </c>
      <c r="P297" s="14">
        <v>1000</v>
      </c>
      <c r="Q297" s="14">
        <v>1000</v>
      </c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0"/>
      <c r="AK297" s="10"/>
      <c r="AL297" s="10"/>
      <c r="AM297" s="14"/>
      <c r="AN297" s="14"/>
      <c r="AO297" s="14"/>
      <c r="AP297" s="7">
        <f>SUM(C297:AO297)</f>
        <v>2420</v>
      </c>
      <c r="AQ297" s="7">
        <f>COUNTA(C297:AO297)</f>
        <v>3</v>
      </c>
      <c r="AR297" s="25">
        <f>AP297/AQ297</f>
        <v>806.66666666666663</v>
      </c>
      <c r="AS297" s="9" t="s">
        <v>423</v>
      </c>
      <c r="AT297" s="9" t="s">
        <v>424</v>
      </c>
      <c r="AU297" s="21">
        <v>106</v>
      </c>
    </row>
    <row r="298" spans="1:47" ht="11.25" x14ac:dyDescent="0.15">
      <c r="A298" s="8"/>
      <c r="B298" s="9" t="s">
        <v>438</v>
      </c>
      <c r="C298" s="14"/>
      <c r="D298" s="14"/>
      <c r="E298" s="14"/>
      <c r="F298" s="14"/>
      <c r="G298" s="14"/>
      <c r="H298" s="14"/>
      <c r="I298" s="14"/>
      <c r="J298" s="14"/>
      <c r="K298" s="14">
        <v>2400</v>
      </c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0"/>
      <c r="AK298" s="10"/>
      <c r="AL298" s="10"/>
      <c r="AM298" s="14"/>
      <c r="AN298" s="14"/>
      <c r="AO298" s="14"/>
      <c r="AP298" s="7">
        <f>SUM(C298:AO298)</f>
        <v>2400</v>
      </c>
      <c r="AQ298" s="7">
        <f>COUNTA(C298:AO298)</f>
        <v>1</v>
      </c>
      <c r="AR298" s="25">
        <f>AP298/AQ298</f>
        <v>2400</v>
      </c>
      <c r="AS298" s="9" t="s">
        <v>438</v>
      </c>
      <c r="AT298" s="9" t="s">
        <v>439</v>
      </c>
      <c r="AU298" s="21">
        <v>47</v>
      </c>
    </row>
    <row r="299" spans="1:47" ht="11.25" x14ac:dyDescent="0.15">
      <c r="A299" s="8" t="s">
        <v>33</v>
      </c>
      <c r="B299" s="9" t="s">
        <v>475</v>
      </c>
      <c r="C299" s="14"/>
      <c r="D299" s="14"/>
      <c r="E299" s="14"/>
      <c r="F299" s="14"/>
      <c r="G299" s="14"/>
      <c r="H299" s="14"/>
      <c r="I299" s="14"/>
      <c r="J299" s="14">
        <v>1200</v>
      </c>
      <c r="K299" s="14">
        <v>1200</v>
      </c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0"/>
      <c r="AK299" s="10"/>
      <c r="AL299" s="10"/>
      <c r="AM299" s="14"/>
      <c r="AN299" s="14"/>
      <c r="AO299" s="14"/>
      <c r="AP299" s="7">
        <f>SUM(C299:AO299)</f>
        <v>2400</v>
      </c>
      <c r="AQ299" s="7">
        <f>COUNTA(C299:AO299)</f>
        <v>2</v>
      </c>
      <c r="AR299" s="25">
        <f>AP299/AQ299</f>
        <v>1200</v>
      </c>
      <c r="AS299" s="9" t="s">
        <v>475</v>
      </c>
      <c r="AT299" s="9" t="s">
        <v>476</v>
      </c>
      <c r="AU299" s="21">
        <v>96</v>
      </c>
    </row>
    <row r="300" spans="1:47" ht="11.25" x14ac:dyDescent="0.15">
      <c r="A300" s="8"/>
      <c r="B300" s="9" t="s">
        <v>672</v>
      </c>
      <c r="C300" s="14">
        <v>600</v>
      </c>
      <c r="D300" s="14">
        <v>300</v>
      </c>
      <c r="E300" s="14">
        <v>300</v>
      </c>
      <c r="F300" s="14">
        <v>300</v>
      </c>
      <c r="G300" s="14">
        <v>300</v>
      </c>
      <c r="H300" s="14">
        <v>300</v>
      </c>
      <c r="I300" s="14">
        <v>300</v>
      </c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0"/>
      <c r="AK300" s="10"/>
      <c r="AL300" s="10"/>
      <c r="AM300" s="14"/>
      <c r="AN300" s="14"/>
      <c r="AO300" s="14"/>
      <c r="AP300" s="7">
        <f>SUM(C300:AO300)</f>
        <v>2400</v>
      </c>
      <c r="AQ300" s="7">
        <f>COUNTA(C300:AO300)</f>
        <v>7</v>
      </c>
      <c r="AR300" s="25">
        <f>AP300/AQ300</f>
        <v>342.85714285714283</v>
      </c>
      <c r="AS300" s="9" t="s">
        <v>672</v>
      </c>
      <c r="AT300" s="9" t="s">
        <v>673</v>
      </c>
      <c r="AU300" s="21">
        <v>244</v>
      </c>
    </row>
    <row r="301" spans="1:47" ht="11.25" x14ac:dyDescent="0.15">
      <c r="A301" s="8"/>
      <c r="B301" s="9" t="s">
        <v>513</v>
      </c>
      <c r="C301" s="14"/>
      <c r="D301" s="14"/>
      <c r="E301" s="14"/>
      <c r="F301" s="14">
        <v>100</v>
      </c>
      <c r="G301" s="14">
        <v>750</v>
      </c>
      <c r="H301" s="14">
        <v>750</v>
      </c>
      <c r="I301" s="14">
        <v>500</v>
      </c>
      <c r="J301" s="14">
        <v>250</v>
      </c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0"/>
      <c r="AK301" s="10"/>
      <c r="AL301" s="10"/>
      <c r="AM301" s="14"/>
      <c r="AN301" s="14"/>
      <c r="AO301" s="14"/>
      <c r="AP301" s="7">
        <f>SUM(C301:AO301)</f>
        <v>2350</v>
      </c>
      <c r="AQ301" s="7">
        <f>COUNTA(C301:AO301)</f>
        <v>5</v>
      </c>
      <c r="AR301" s="25">
        <f>AP301/AQ301</f>
        <v>470</v>
      </c>
      <c r="AS301" s="9" t="s">
        <v>513</v>
      </c>
      <c r="AT301" s="9" t="s">
        <v>514</v>
      </c>
      <c r="AU301" s="21">
        <v>273</v>
      </c>
    </row>
    <row r="302" spans="1:47" ht="11.25" x14ac:dyDescent="0.15">
      <c r="A302" s="8"/>
      <c r="B302" s="34" t="s">
        <v>860</v>
      </c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>
        <v>570</v>
      </c>
      <c r="AJ302" s="10">
        <v>610</v>
      </c>
      <c r="AK302" s="10">
        <v>600</v>
      </c>
      <c r="AL302" s="10">
        <v>540</v>
      </c>
      <c r="AM302" s="14"/>
      <c r="AN302" s="14"/>
      <c r="AO302" s="14"/>
      <c r="AP302" s="7">
        <f>SUM(C302:AO302)</f>
        <v>2320</v>
      </c>
      <c r="AQ302" s="7">
        <f>COUNTA(C302:AO302)</f>
        <v>4</v>
      </c>
      <c r="AR302" s="25">
        <f>AP302/AQ302</f>
        <v>580</v>
      </c>
      <c r="AS302" s="34" t="s">
        <v>860</v>
      </c>
      <c r="AT302" s="35" t="s">
        <v>861</v>
      </c>
      <c r="AU302" s="21">
        <v>417</v>
      </c>
    </row>
    <row r="303" spans="1:47" ht="11.25" x14ac:dyDescent="0.15">
      <c r="A303" s="8"/>
      <c r="B303" s="9" t="s">
        <v>470</v>
      </c>
      <c r="C303" s="14"/>
      <c r="D303" s="14"/>
      <c r="E303" s="14">
        <v>1200</v>
      </c>
      <c r="F303" s="14">
        <v>500</v>
      </c>
      <c r="G303" s="14"/>
      <c r="H303" s="14"/>
      <c r="I303" s="14"/>
      <c r="J303" s="14"/>
      <c r="K303" s="14">
        <v>600</v>
      </c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0"/>
      <c r="AK303" s="10"/>
      <c r="AL303" s="10"/>
      <c r="AM303" s="14"/>
      <c r="AN303" s="14"/>
      <c r="AO303" s="14"/>
      <c r="AP303" s="7">
        <f>SUM(C303:AO303)</f>
        <v>2300</v>
      </c>
      <c r="AQ303" s="7">
        <f>COUNTA(C303:AO303)</f>
        <v>3</v>
      </c>
      <c r="AR303" s="25">
        <f>AP303/AQ303</f>
        <v>766.66666666666663</v>
      </c>
      <c r="AS303" s="9" t="s">
        <v>470</v>
      </c>
      <c r="AT303" s="9" t="s">
        <v>471</v>
      </c>
      <c r="AU303" s="21">
        <v>9</v>
      </c>
    </row>
    <row r="304" spans="1:47" ht="11.25" x14ac:dyDescent="0.15">
      <c r="A304" s="8" t="s">
        <v>33</v>
      </c>
      <c r="B304" s="9" t="s">
        <v>440</v>
      </c>
      <c r="C304" s="14">
        <v>600</v>
      </c>
      <c r="D304" s="14">
        <v>800</v>
      </c>
      <c r="E304" s="14">
        <v>800</v>
      </c>
      <c r="F304" s="14"/>
      <c r="G304" s="14">
        <v>100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0"/>
      <c r="AK304" s="10"/>
      <c r="AL304" s="10"/>
      <c r="AM304" s="14"/>
      <c r="AN304" s="14"/>
      <c r="AO304" s="14"/>
      <c r="AP304" s="7">
        <f>SUM(C304:AO304)</f>
        <v>2300</v>
      </c>
      <c r="AQ304" s="7">
        <f>COUNTA(C304:AO304)</f>
        <v>4</v>
      </c>
      <c r="AR304" s="25">
        <f>AP304/AQ304</f>
        <v>575</v>
      </c>
      <c r="AS304" s="9" t="s">
        <v>440</v>
      </c>
      <c r="AT304" s="9" t="s">
        <v>441</v>
      </c>
      <c r="AU304" s="21">
        <v>265</v>
      </c>
    </row>
    <row r="305" spans="1:47" ht="11.25" x14ac:dyDescent="0.15">
      <c r="A305" s="8"/>
      <c r="B305" s="9" t="s">
        <v>584</v>
      </c>
      <c r="C305" s="14"/>
      <c r="D305" s="14">
        <v>1000</v>
      </c>
      <c r="E305" s="14">
        <v>800</v>
      </c>
      <c r="F305" s="14">
        <v>500</v>
      </c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0"/>
      <c r="AK305" s="10"/>
      <c r="AL305" s="10"/>
      <c r="AM305" s="14"/>
      <c r="AN305" s="14"/>
      <c r="AO305" s="14"/>
      <c r="AP305" s="7">
        <f>SUM(C305:AO305)</f>
        <v>2300</v>
      </c>
      <c r="AQ305" s="7">
        <f>COUNTA(C305:AO305)</f>
        <v>3</v>
      </c>
      <c r="AR305" s="25">
        <f>AP305/AQ305</f>
        <v>766.66666666666663</v>
      </c>
      <c r="AS305" s="9" t="s">
        <v>584</v>
      </c>
      <c r="AT305" s="9" t="s">
        <v>585</v>
      </c>
      <c r="AU305" s="21">
        <v>270</v>
      </c>
    </row>
    <row r="306" spans="1:47" ht="11.25" x14ac:dyDescent="0.15">
      <c r="A306" s="8"/>
      <c r="B306" s="9" t="s">
        <v>623</v>
      </c>
      <c r="C306" s="14"/>
      <c r="D306" s="14"/>
      <c r="E306" s="14"/>
      <c r="F306" s="14">
        <v>234</v>
      </c>
      <c r="G306" s="14">
        <v>1000</v>
      </c>
      <c r="H306" s="14">
        <v>1000</v>
      </c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0"/>
      <c r="AK306" s="10"/>
      <c r="AL306" s="10"/>
      <c r="AM306" s="14"/>
      <c r="AN306" s="14"/>
      <c r="AO306" s="14"/>
      <c r="AP306" s="7">
        <f>SUM(C306:AO306)</f>
        <v>2234</v>
      </c>
      <c r="AQ306" s="7">
        <f>COUNTA(C306:AO306)</f>
        <v>3</v>
      </c>
      <c r="AR306" s="25">
        <f>AP306/AQ306</f>
        <v>744.66666666666663</v>
      </c>
      <c r="AS306" s="9" t="s">
        <v>623</v>
      </c>
      <c r="AT306" s="9" t="s">
        <v>624</v>
      </c>
      <c r="AU306" s="21">
        <v>354</v>
      </c>
    </row>
    <row r="307" spans="1:47" ht="11.25" x14ac:dyDescent="0.15">
      <c r="A307" s="8" t="s">
        <v>33</v>
      </c>
      <c r="B307" s="9" t="s">
        <v>477</v>
      </c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>
        <v>1200</v>
      </c>
      <c r="P307" s="14">
        <v>1000</v>
      </c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0"/>
      <c r="AK307" s="10"/>
      <c r="AL307" s="10"/>
      <c r="AM307" s="14"/>
      <c r="AN307" s="14"/>
      <c r="AO307" s="14"/>
      <c r="AP307" s="7">
        <f>SUM(C307:AO307)</f>
        <v>2200</v>
      </c>
      <c r="AQ307" s="7">
        <f>COUNTA(C307:AO307)</f>
        <v>2</v>
      </c>
      <c r="AR307" s="25">
        <f>AP307/AQ307</f>
        <v>1100</v>
      </c>
      <c r="AS307" s="9" t="s">
        <v>477</v>
      </c>
      <c r="AT307" s="9" t="s">
        <v>478</v>
      </c>
      <c r="AU307" s="21">
        <v>251</v>
      </c>
    </row>
    <row r="308" spans="1:47" ht="11.25" x14ac:dyDescent="0.15">
      <c r="A308" s="8"/>
      <c r="B308" s="9" t="s">
        <v>719</v>
      </c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>
        <v>1200</v>
      </c>
      <c r="T308" s="14">
        <v>1000</v>
      </c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0"/>
      <c r="AK308" s="10"/>
      <c r="AL308" s="10"/>
      <c r="AM308" s="14"/>
      <c r="AN308" s="14"/>
      <c r="AO308" s="14"/>
      <c r="AP308" s="7">
        <f>SUM(C308:AO308)</f>
        <v>2200</v>
      </c>
      <c r="AQ308" s="7">
        <f>COUNTA(C308:AO308)</f>
        <v>2</v>
      </c>
      <c r="AR308" s="25">
        <f>AP308/AQ308</f>
        <v>1100</v>
      </c>
      <c r="AS308" s="9" t="s">
        <v>719</v>
      </c>
      <c r="AT308" s="9" t="s">
        <v>618</v>
      </c>
      <c r="AU308" s="21">
        <v>282</v>
      </c>
    </row>
    <row r="309" spans="1:47" ht="11.25" x14ac:dyDescent="0.15">
      <c r="A309" s="8"/>
      <c r="B309" s="9" t="s">
        <v>460</v>
      </c>
      <c r="C309" s="14"/>
      <c r="D309" s="14"/>
      <c r="E309" s="14"/>
      <c r="F309" s="14"/>
      <c r="G309" s="14">
        <v>1000</v>
      </c>
      <c r="H309" s="14">
        <v>1200</v>
      </c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0"/>
      <c r="AK309" s="10"/>
      <c r="AL309" s="10"/>
      <c r="AM309" s="14"/>
      <c r="AN309" s="14"/>
      <c r="AO309" s="14"/>
      <c r="AP309" s="7">
        <f>SUM(C309:AO309)</f>
        <v>2200</v>
      </c>
      <c r="AQ309" s="7">
        <f>COUNTA(C309:AO309)</f>
        <v>2</v>
      </c>
      <c r="AR309" s="25">
        <f>AP309/AQ309</f>
        <v>1100</v>
      </c>
      <c r="AS309" s="9" t="s">
        <v>460</v>
      </c>
      <c r="AT309" s="9" t="s">
        <v>461</v>
      </c>
      <c r="AU309" s="21">
        <v>367</v>
      </c>
    </row>
    <row r="310" spans="1:47" ht="11.25" x14ac:dyDescent="0.15">
      <c r="A310" s="8"/>
      <c r="B310" s="9" t="s">
        <v>716</v>
      </c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>
        <v>2200</v>
      </c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0"/>
      <c r="AK310" s="10"/>
      <c r="AL310" s="10"/>
      <c r="AM310" s="14"/>
      <c r="AN310" s="14"/>
      <c r="AO310" s="14"/>
      <c r="AP310" s="7">
        <f>SUM(C310:AO310)</f>
        <v>2200</v>
      </c>
      <c r="AQ310" s="7">
        <f>COUNTA(C310:AO310)</f>
        <v>1</v>
      </c>
      <c r="AR310" s="25">
        <f>AP310/AQ310</f>
        <v>2200</v>
      </c>
      <c r="AS310" s="9" t="s">
        <v>716</v>
      </c>
      <c r="AT310" s="9" t="s">
        <v>534</v>
      </c>
      <c r="AU310" s="21">
        <v>373</v>
      </c>
    </row>
    <row r="311" spans="1:47" ht="11.25" x14ac:dyDescent="0.15">
      <c r="A311" s="8"/>
      <c r="B311" s="9" t="s">
        <v>718</v>
      </c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>
        <v>1000</v>
      </c>
      <c r="T311" s="14">
        <v>365</v>
      </c>
      <c r="U311" s="14">
        <v>300</v>
      </c>
      <c r="V311" s="14">
        <v>200</v>
      </c>
      <c r="W311" s="14">
        <v>300</v>
      </c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0"/>
      <c r="AK311" s="10"/>
      <c r="AL311" s="10"/>
      <c r="AM311" s="14"/>
      <c r="AN311" s="14"/>
      <c r="AO311" s="14"/>
      <c r="AP311" s="7">
        <f>SUM(C311:AO311)</f>
        <v>2165</v>
      </c>
      <c r="AQ311" s="7">
        <f>COUNTA(C311:AO311)</f>
        <v>5</v>
      </c>
      <c r="AR311" s="25">
        <f>AP311/AQ311</f>
        <v>433</v>
      </c>
      <c r="AS311" s="9" t="s">
        <v>718</v>
      </c>
      <c r="AT311" s="9" t="s">
        <v>557</v>
      </c>
      <c r="AU311" s="21">
        <v>309</v>
      </c>
    </row>
    <row r="312" spans="1:47" ht="11.25" x14ac:dyDescent="0.15">
      <c r="A312" s="8"/>
      <c r="B312" s="9" t="s">
        <v>545</v>
      </c>
      <c r="C312" s="14"/>
      <c r="D312" s="14"/>
      <c r="E312" s="14"/>
      <c r="F312" s="14"/>
      <c r="G312" s="14">
        <v>1000</v>
      </c>
      <c r="H312" s="14">
        <v>600</v>
      </c>
      <c r="I312" s="14">
        <v>500</v>
      </c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0"/>
      <c r="AK312" s="10"/>
      <c r="AL312" s="10"/>
      <c r="AM312" s="14"/>
      <c r="AN312" s="14"/>
      <c r="AO312" s="14"/>
      <c r="AP312" s="7">
        <f>SUM(C312:AO312)</f>
        <v>2100</v>
      </c>
      <c r="AQ312" s="7">
        <f>COUNTA(C312:AO312)</f>
        <v>3</v>
      </c>
      <c r="AR312" s="25">
        <f>AP312/AQ312</f>
        <v>700</v>
      </c>
      <c r="AS312" s="9" t="s">
        <v>545</v>
      </c>
      <c r="AT312" s="9" t="s">
        <v>546</v>
      </c>
      <c r="AU312" s="21">
        <v>322</v>
      </c>
    </row>
    <row r="313" spans="1:47" ht="11.25" x14ac:dyDescent="0.15">
      <c r="A313" s="8"/>
      <c r="B313" s="9" t="s">
        <v>391</v>
      </c>
      <c r="C313" s="14"/>
      <c r="D313" s="14"/>
      <c r="E313" s="14">
        <v>1200</v>
      </c>
      <c r="F313" s="14">
        <v>843</v>
      </c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0"/>
      <c r="AK313" s="10"/>
      <c r="AL313" s="10"/>
      <c r="AM313" s="14"/>
      <c r="AN313" s="14"/>
      <c r="AO313" s="14"/>
      <c r="AP313" s="7">
        <f>SUM(C313:AO313)</f>
        <v>2043</v>
      </c>
      <c r="AQ313" s="7">
        <f>COUNTA(C313:AO313)</f>
        <v>2</v>
      </c>
      <c r="AR313" s="25">
        <f>AP313/AQ313</f>
        <v>1021.5</v>
      </c>
      <c r="AS313" s="9" t="s">
        <v>391</v>
      </c>
      <c r="AT313" s="9" t="s">
        <v>392</v>
      </c>
      <c r="AU313" s="21">
        <v>16</v>
      </c>
    </row>
    <row r="314" spans="1:47" ht="11.25" x14ac:dyDescent="0.15">
      <c r="A314" s="8"/>
      <c r="B314" s="9" t="s">
        <v>547</v>
      </c>
      <c r="C314" s="14"/>
      <c r="D314" s="14"/>
      <c r="E314" s="14"/>
      <c r="F314" s="14">
        <v>2000</v>
      </c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0"/>
      <c r="AK314" s="10"/>
      <c r="AL314" s="10"/>
      <c r="AM314" s="14"/>
      <c r="AN314" s="14"/>
      <c r="AO314" s="14"/>
      <c r="AP314" s="7">
        <f>SUM(C314:AO314)</f>
        <v>2000</v>
      </c>
      <c r="AQ314" s="7">
        <f>COUNTA(C314:AO314)</f>
        <v>1</v>
      </c>
      <c r="AR314" s="25">
        <f>AP314/AQ314</f>
        <v>2000</v>
      </c>
      <c r="AS314" s="9" t="s">
        <v>547</v>
      </c>
      <c r="AT314" s="9" t="s">
        <v>548</v>
      </c>
      <c r="AU314" s="21">
        <v>18</v>
      </c>
    </row>
    <row r="315" spans="1:47" ht="11.25" x14ac:dyDescent="0.15">
      <c r="A315" s="8"/>
      <c r="B315" s="9" t="s">
        <v>502</v>
      </c>
      <c r="C315" s="14"/>
      <c r="D315" s="14"/>
      <c r="E315" s="14"/>
      <c r="F315" s="14"/>
      <c r="G315" s="14"/>
      <c r="H315" s="14"/>
      <c r="I315" s="14"/>
      <c r="J315" s="14">
        <v>2000</v>
      </c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0"/>
      <c r="AK315" s="10"/>
      <c r="AL315" s="10"/>
      <c r="AM315" s="14"/>
      <c r="AN315" s="14"/>
      <c r="AO315" s="14"/>
      <c r="AP315" s="7">
        <f>SUM(C315:AO315)</f>
        <v>2000</v>
      </c>
      <c r="AQ315" s="7">
        <f>COUNTA(C315:AO315)</f>
        <v>1</v>
      </c>
      <c r="AR315" s="25">
        <f>AP315/AQ315</f>
        <v>2000</v>
      </c>
      <c r="AS315" s="9" t="s">
        <v>502</v>
      </c>
      <c r="AT315" s="9" t="s">
        <v>503</v>
      </c>
      <c r="AU315" s="21">
        <v>29</v>
      </c>
    </row>
    <row r="316" spans="1:47" ht="11.25" x14ac:dyDescent="0.15">
      <c r="A316" s="8"/>
      <c r="B316" s="9" t="s">
        <v>553</v>
      </c>
      <c r="C316" s="14"/>
      <c r="D316" s="14"/>
      <c r="E316" s="14"/>
      <c r="F316" s="14"/>
      <c r="G316" s="14"/>
      <c r="H316" s="14"/>
      <c r="I316" s="14"/>
      <c r="J316" s="14">
        <v>2000</v>
      </c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0"/>
      <c r="AK316" s="10"/>
      <c r="AL316" s="10"/>
      <c r="AM316" s="14"/>
      <c r="AN316" s="14"/>
      <c r="AO316" s="14"/>
      <c r="AP316" s="7">
        <f>SUM(C316:AO316)</f>
        <v>2000</v>
      </c>
      <c r="AQ316" s="7">
        <f>COUNTA(C316:AO316)</f>
        <v>1</v>
      </c>
      <c r="AR316" s="25">
        <f>AP316/AQ316</f>
        <v>2000</v>
      </c>
      <c r="AS316" s="9" t="s">
        <v>553</v>
      </c>
      <c r="AT316" s="9" t="s">
        <v>554</v>
      </c>
      <c r="AU316" s="21">
        <v>63</v>
      </c>
    </row>
    <row r="317" spans="1:47" ht="11.25" x14ac:dyDescent="0.15">
      <c r="A317" s="8"/>
      <c r="B317" s="9" t="s">
        <v>496</v>
      </c>
      <c r="C317" s="14">
        <v>1000</v>
      </c>
      <c r="D317" s="14">
        <v>1000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0"/>
      <c r="AK317" s="10"/>
      <c r="AL317" s="10"/>
      <c r="AM317" s="14"/>
      <c r="AN317" s="14"/>
      <c r="AO317" s="14"/>
      <c r="AP317" s="7">
        <f>SUM(C317:AO317)</f>
        <v>2000</v>
      </c>
      <c r="AQ317" s="7">
        <f>COUNTA(C317:AO317)</f>
        <v>2</v>
      </c>
      <c r="AR317" s="25">
        <f>AP317/AQ317</f>
        <v>1000</v>
      </c>
      <c r="AS317" s="9" t="s">
        <v>496</v>
      </c>
      <c r="AT317" s="9" t="s">
        <v>497</v>
      </c>
      <c r="AU317" s="21">
        <v>65</v>
      </c>
    </row>
    <row r="318" spans="1:47" ht="11.25" x14ac:dyDescent="0.15">
      <c r="A318" s="8"/>
      <c r="B318" s="9" t="s">
        <v>647</v>
      </c>
      <c r="C318" s="14"/>
      <c r="D318" s="14"/>
      <c r="E318" s="14">
        <v>500</v>
      </c>
      <c r="F318" s="14">
        <v>300</v>
      </c>
      <c r="G318" s="14">
        <v>300</v>
      </c>
      <c r="H318" s="14">
        <v>300</v>
      </c>
      <c r="I318" s="14"/>
      <c r="J318" s="14"/>
      <c r="K318" s="14"/>
      <c r="L318" s="14"/>
      <c r="M318" s="14"/>
      <c r="N318" s="14">
        <v>600</v>
      </c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0"/>
      <c r="AK318" s="10"/>
      <c r="AL318" s="10"/>
      <c r="AM318" s="14"/>
      <c r="AN318" s="14"/>
      <c r="AO318" s="14"/>
      <c r="AP318" s="7">
        <f>SUM(C318:AO318)</f>
        <v>2000</v>
      </c>
      <c r="AQ318" s="7">
        <f>COUNTA(C318:AO318)</f>
        <v>5</v>
      </c>
      <c r="AR318" s="25">
        <f>AP318/AQ318</f>
        <v>400</v>
      </c>
      <c r="AS318" s="9" t="s">
        <v>647</v>
      </c>
      <c r="AT318" s="9" t="s">
        <v>648</v>
      </c>
      <c r="AU318" s="21">
        <v>99</v>
      </c>
    </row>
    <row r="319" spans="1:47" ht="11.25" x14ac:dyDescent="0.15">
      <c r="A319" s="8"/>
      <c r="B319" s="9" t="s">
        <v>619</v>
      </c>
      <c r="C319" s="14"/>
      <c r="D319" s="14"/>
      <c r="E319" s="14">
        <v>2000</v>
      </c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0"/>
      <c r="AK319" s="10"/>
      <c r="AL319" s="10"/>
      <c r="AM319" s="14"/>
      <c r="AN319" s="14"/>
      <c r="AO319" s="14"/>
      <c r="AP319" s="7">
        <f>SUM(C319:AO319)</f>
        <v>2000</v>
      </c>
      <c r="AQ319" s="7">
        <f>COUNTA(C319:AO319)</f>
        <v>1</v>
      </c>
      <c r="AR319" s="25">
        <f>AP319/AQ319</f>
        <v>2000</v>
      </c>
      <c r="AS319" s="9" t="s">
        <v>619</v>
      </c>
      <c r="AT319" s="9" t="s">
        <v>620</v>
      </c>
      <c r="AU319" s="21">
        <v>103</v>
      </c>
    </row>
    <row r="320" spans="1:47" ht="11.25" x14ac:dyDescent="0.15">
      <c r="A320" s="8" t="s">
        <v>33</v>
      </c>
      <c r="B320" s="9" t="s">
        <v>485</v>
      </c>
      <c r="C320" s="14"/>
      <c r="D320" s="14"/>
      <c r="E320" s="14"/>
      <c r="F320" s="14"/>
      <c r="G320" s="14"/>
      <c r="H320" s="14">
        <v>1000</v>
      </c>
      <c r="I320" s="14">
        <v>1000</v>
      </c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0"/>
      <c r="AK320" s="10"/>
      <c r="AL320" s="10"/>
      <c r="AM320" s="14"/>
      <c r="AN320" s="14"/>
      <c r="AO320" s="14"/>
      <c r="AP320" s="7">
        <f>SUM(C320:AO320)</f>
        <v>2000</v>
      </c>
      <c r="AQ320" s="7">
        <f>COUNTA(C320:AO320)</f>
        <v>2</v>
      </c>
      <c r="AR320" s="25">
        <f>AP320/AQ320</f>
        <v>1000</v>
      </c>
      <c r="AS320" s="9" t="s">
        <v>485</v>
      </c>
      <c r="AT320" s="9" t="s">
        <v>486</v>
      </c>
      <c r="AU320" s="21">
        <v>117</v>
      </c>
    </row>
    <row r="321" spans="1:47" ht="11.25" x14ac:dyDescent="0.15">
      <c r="A321" s="8"/>
      <c r="B321" s="9" t="s">
        <v>436</v>
      </c>
      <c r="C321" s="14"/>
      <c r="D321" s="14"/>
      <c r="E321" s="14"/>
      <c r="F321" s="14"/>
      <c r="G321" s="14"/>
      <c r="H321" s="14"/>
      <c r="I321" s="14"/>
      <c r="J321" s="14">
        <v>2000</v>
      </c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0"/>
      <c r="AK321" s="10"/>
      <c r="AL321" s="10"/>
      <c r="AM321" s="14"/>
      <c r="AN321" s="14"/>
      <c r="AO321" s="14"/>
      <c r="AP321" s="7">
        <f>SUM(C321:AO321)</f>
        <v>2000</v>
      </c>
      <c r="AQ321" s="7">
        <f>COUNTA(C321:AO321)</f>
        <v>1</v>
      </c>
      <c r="AR321" s="25">
        <f>AP321/AQ321</f>
        <v>2000</v>
      </c>
      <c r="AS321" s="9" t="s">
        <v>436</v>
      </c>
      <c r="AT321" s="9" t="s">
        <v>437</v>
      </c>
      <c r="AU321" s="21">
        <v>162</v>
      </c>
    </row>
    <row r="322" spans="1:47" ht="11.25" x14ac:dyDescent="0.15">
      <c r="A322" s="8"/>
      <c r="B322" s="9" t="s">
        <v>589</v>
      </c>
      <c r="C322" s="14"/>
      <c r="D322" s="14"/>
      <c r="E322" s="14"/>
      <c r="F322" s="14"/>
      <c r="G322" s="14"/>
      <c r="H322" s="14"/>
      <c r="I322" s="14"/>
      <c r="J322" s="14">
        <v>2000</v>
      </c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0"/>
      <c r="AK322" s="10"/>
      <c r="AL322" s="10"/>
      <c r="AM322" s="14"/>
      <c r="AN322" s="14"/>
      <c r="AO322" s="14"/>
      <c r="AP322" s="7">
        <f>SUM(C322:AO322)</f>
        <v>2000</v>
      </c>
      <c r="AQ322" s="7">
        <f>COUNTA(C322:AO322)</f>
        <v>1</v>
      </c>
      <c r="AR322" s="25">
        <f>AP322/AQ322</f>
        <v>2000</v>
      </c>
      <c r="AS322" s="9" t="s">
        <v>589</v>
      </c>
      <c r="AT322" s="9" t="s">
        <v>590</v>
      </c>
      <c r="AU322" s="21">
        <v>168</v>
      </c>
    </row>
    <row r="323" spans="1:47" ht="11.25" x14ac:dyDescent="0.15">
      <c r="A323" s="8"/>
      <c r="B323" s="9" t="s">
        <v>483</v>
      </c>
      <c r="C323" s="14"/>
      <c r="D323" s="14"/>
      <c r="E323" s="14">
        <v>2000</v>
      </c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0"/>
      <c r="AK323" s="10"/>
      <c r="AL323" s="10"/>
      <c r="AM323" s="14"/>
      <c r="AN323" s="14"/>
      <c r="AO323" s="14"/>
      <c r="AP323" s="7">
        <f>SUM(C323:AO323)</f>
        <v>2000</v>
      </c>
      <c r="AQ323" s="7">
        <f>COUNTA(C323:AO323)</f>
        <v>1</v>
      </c>
      <c r="AR323" s="25">
        <f>AP323/AQ323</f>
        <v>2000</v>
      </c>
      <c r="AS323" s="9" t="s">
        <v>483</v>
      </c>
      <c r="AT323" s="9" t="s">
        <v>484</v>
      </c>
      <c r="AU323" s="21">
        <v>234</v>
      </c>
    </row>
    <row r="324" spans="1:47" ht="11.25" x14ac:dyDescent="0.15">
      <c r="A324" s="8"/>
      <c r="B324" s="9" t="s">
        <v>458</v>
      </c>
      <c r="C324" s="14"/>
      <c r="D324" s="14"/>
      <c r="E324" s="14"/>
      <c r="F324" s="14"/>
      <c r="G324" s="14"/>
      <c r="H324" s="14"/>
      <c r="I324" s="14"/>
      <c r="J324" s="14">
        <v>2000</v>
      </c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0"/>
      <c r="AK324" s="10"/>
      <c r="AL324" s="10"/>
      <c r="AM324" s="14"/>
      <c r="AN324" s="14"/>
      <c r="AO324" s="14"/>
      <c r="AP324" s="7">
        <f>SUM(C324:AO324)</f>
        <v>2000</v>
      </c>
      <c r="AQ324" s="7">
        <f>COUNTA(C324:AO324)</f>
        <v>1</v>
      </c>
      <c r="AR324" s="25">
        <f>AP324/AQ324</f>
        <v>2000</v>
      </c>
      <c r="AS324" s="9" t="s">
        <v>458</v>
      </c>
      <c r="AT324" s="9" t="s">
        <v>459</v>
      </c>
      <c r="AU324" s="21">
        <v>239</v>
      </c>
    </row>
    <row r="325" spans="1:47" ht="11.25" x14ac:dyDescent="0.15">
      <c r="A325" s="8"/>
      <c r="B325" s="9" t="s">
        <v>603</v>
      </c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>
        <v>2000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0"/>
      <c r="AK325" s="10"/>
      <c r="AL325" s="10"/>
      <c r="AM325" s="14"/>
      <c r="AN325" s="14"/>
      <c r="AO325" s="14"/>
      <c r="AP325" s="7">
        <f>SUM(C325:AO325)</f>
        <v>2000</v>
      </c>
      <c r="AQ325" s="7">
        <f>COUNTA(C325:AO325)</f>
        <v>1</v>
      </c>
      <c r="AR325" s="25">
        <f>AP325/AQ325</f>
        <v>2000</v>
      </c>
      <c r="AS325" s="9" t="s">
        <v>603</v>
      </c>
      <c r="AT325" s="9" t="s">
        <v>604</v>
      </c>
      <c r="AU325" s="21">
        <v>243</v>
      </c>
    </row>
    <row r="326" spans="1:47" ht="11.25" x14ac:dyDescent="0.15">
      <c r="A326" s="8"/>
      <c r="B326" s="9" t="s">
        <v>498</v>
      </c>
      <c r="C326" s="14">
        <v>1000</v>
      </c>
      <c r="D326" s="14">
        <v>1000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0"/>
      <c r="AK326" s="10"/>
      <c r="AL326" s="10"/>
      <c r="AM326" s="14"/>
      <c r="AN326" s="14"/>
      <c r="AO326" s="14"/>
      <c r="AP326" s="7">
        <f>SUM(C326:AO326)</f>
        <v>2000</v>
      </c>
      <c r="AQ326" s="7">
        <f>COUNTA(C326:AO326)</f>
        <v>2</v>
      </c>
      <c r="AR326" s="25">
        <f>AP326/AQ326</f>
        <v>1000</v>
      </c>
      <c r="AS326" s="9" t="s">
        <v>498</v>
      </c>
      <c r="AT326" s="9" t="s">
        <v>499</v>
      </c>
      <c r="AU326" s="21">
        <v>288</v>
      </c>
    </row>
    <row r="327" spans="1:47" ht="11.25" x14ac:dyDescent="0.15">
      <c r="A327" s="8"/>
      <c r="B327" s="9" t="s">
        <v>535</v>
      </c>
      <c r="C327" s="14"/>
      <c r="D327" s="14"/>
      <c r="E327" s="14"/>
      <c r="F327" s="14"/>
      <c r="G327" s="14"/>
      <c r="H327" s="14"/>
      <c r="I327" s="14"/>
      <c r="J327" s="14">
        <v>2000</v>
      </c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0"/>
      <c r="AK327" s="10"/>
      <c r="AL327" s="10"/>
      <c r="AM327" s="14"/>
      <c r="AN327" s="14"/>
      <c r="AO327" s="14"/>
      <c r="AP327" s="7">
        <f>SUM(C327:AO327)</f>
        <v>2000</v>
      </c>
      <c r="AQ327" s="7">
        <f>COUNTA(C327:AO327)</f>
        <v>1</v>
      </c>
      <c r="AR327" s="25">
        <f>AP327/AQ327</f>
        <v>2000</v>
      </c>
      <c r="AS327" s="9" t="s">
        <v>535</v>
      </c>
      <c r="AT327" s="9" t="s">
        <v>536</v>
      </c>
      <c r="AU327" s="21">
        <v>311</v>
      </c>
    </row>
    <row r="328" spans="1:47" ht="11.25" x14ac:dyDescent="0.15">
      <c r="A328" s="8"/>
      <c r="B328" s="9" t="s">
        <v>504</v>
      </c>
      <c r="C328" s="14"/>
      <c r="D328" s="14"/>
      <c r="E328" s="14"/>
      <c r="F328" s="14"/>
      <c r="G328" s="14"/>
      <c r="H328" s="14">
        <v>2000</v>
      </c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0"/>
      <c r="AK328" s="10"/>
      <c r="AL328" s="10"/>
      <c r="AM328" s="14"/>
      <c r="AN328" s="14"/>
      <c r="AO328" s="14"/>
      <c r="AP328" s="7">
        <f>SUM(C328:AO328)</f>
        <v>2000</v>
      </c>
      <c r="AQ328" s="7">
        <f>COUNTA(C328:AO328)</f>
        <v>1</v>
      </c>
      <c r="AR328" s="25">
        <f>AP328/AQ328</f>
        <v>2000</v>
      </c>
      <c r="AS328" s="9" t="s">
        <v>504</v>
      </c>
      <c r="AT328" s="9" t="s">
        <v>505</v>
      </c>
      <c r="AU328" s="21">
        <v>363</v>
      </c>
    </row>
    <row r="329" spans="1:47" ht="11.25" x14ac:dyDescent="0.15">
      <c r="A329" s="8" t="s">
        <v>828</v>
      </c>
      <c r="B329" s="9" t="s">
        <v>822</v>
      </c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>
        <v>150</v>
      </c>
      <c r="AD329" s="14">
        <v>1800</v>
      </c>
      <c r="AE329" s="14"/>
      <c r="AF329" s="14"/>
      <c r="AG329" s="14"/>
      <c r="AH329" s="14"/>
      <c r="AI329" s="14"/>
      <c r="AJ329" s="10"/>
      <c r="AK329" s="10"/>
      <c r="AL329" s="10"/>
      <c r="AM329" s="14"/>
      <c r="AN329" s="14"/>
      <c r="AO329" s="14"/>
      <c r="AP329" s="7">
        <f>SUM(C329:AO329)</f>
        <v>1950</v>
      </c>
      <c r="AQ329" s="7">
        <f>COUNTA(C329:AO329)</f>
        <v>2</v>
      </c>
      <c r="AR329" s="25">
        <f>AP329/AQ329</f>
        <v>975</v>
      </c>
      <c r="AS329" s="9" t="s">
        <v>822</v>
      </c>
      <c r="AT329" s="9" t="s">
        <v>873</v>
      </c>
      <c r="AU329" s="21">
        <v>405</v>
      </c>
    </row>
    <row r="330" spans="1:47" ht="11.25" x14ac:dyDescent="0.15">
      <c r="A330" s="8" t="s">
        <v>33</v>
      </c>
      <c r="B330" s="9" t="s">
        <v>382</v>
      </c>
      <c r="C330" s="14"/>
      <c r="D330" s="14"/>
      <c r="E330" s="14">
        <v>600</v>
      </c>
      <c r="F330" s="14">
        <v>1300</v>
      </c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0"/>
      <c r="AK330" s="10"/>
      <c r="AL330" s="10"/>
      <c r="AM330" s="14"/>
      <c r="AN330" s="14"/>
      <c r="AO330" s="14"/>
      <c r="AP330" s="7">
        <f>SUM(C330:AO330)</f>
        <v>1900</v>
      </c>
      <c r="AQ330" s="7">
        <f>COUNTA(C330:AO330)</f>
        <v>2</v>
      </c>
      <c r="AR330" s="25">
        <f>AP330/AQ330</f>
        <v>950</v>
      </c>
      <c r="AS330" s="9" t="s">
        <v>382</v>
      </c>
      <c r="AT330" s="9" t="s">
        <v>383</v>
      </c>
      <c r="AU330" s="21">
        <v>128</v>
      </c>
    </row>
    <row r="331" spans="1:47" ht="11.25" x14ac:dyDescent="0.15">
      <c r="A331" s="8" t="s">
        <v>33</v>
      </c>
      <c r="B331" s="9" t="s">
        <v>442</v>
      </c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>
        <v>300</v>
      </c>
      <c r="S331" s="14">
        <v>1000</v>
      </c>
      <c r="T331" s="14">
        <v>600</v>
      </c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0"/>
      <c r="AK331" s="10"/>
      <c r="AL331" s="10"/>
      <c r="AM331" s="14"/>
      <c r="AN331" s="14"/>
      <c r="AO331" s="14"/>
      <c r="AP331" s="7">
        <f>SUM(C331:AO331)</f>
        <v>1900</v>
      </c>
      <c r="AQ331" s="7">
        <f>COUNTA(C331:AO331)</f>
        <v>3</v>
      </c>
      <c r="AR331" s="25">
        <f>AP331/AQ331</f>
        <v>633.33333333333337</v>
      </c>
      <c r="AS331" s="9" t="s">
        <v>442</v>
      </c>
      <c r="AT331" s="14" t="s">
        <v>791</v>
      </c>
      <c r="AU331" s="21">
        <v>328</v>
      </c>
    </row>
    <row r="332" spans="1:47" ht="11.25" x14ac:dyDescent="0.15">
      <c r="A332" s="8"/>
      <c r="B332" s="9" t="s">
        <v>667</v>
      </c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>
        <v>1200</v>
      </c>
      <c r="V332" s="14">
        <v>660</v>
      </c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0"/>
      <c r="AK332" s="10"/>
      <c r="AL332" s="10"/>
      <c r="AM332" s="14"/>
      <c r="AN332" s="14"/>
      <c r="AO332" s="14"/>
      <c r="AP332" s="7">
        <f>SUM(C332:AO332)</f>
        <v>1860</v>
      </c>
      <c r="AQ332" s="7">
        <f>COUNTA(C332:AO332)</f>
        <v>2</v>
      </c>
      <c r="AR332" s="25">
        <f>AP332/AQ332</f>
        <v>930</v>
      </c>
      <c r="AS332" s="9" t="s">
        <v>667</v>
      </c>
      <c r="AT332" s="9" t="s">
        <v>668</v>
      </c>
      <c r="AU332" s="21">
        <v>338</v>
      </c>
    </row>
    <row r="333" spans="1:47" ht="11.25" x14ac:dyDescent="0.15">
      <c r="A333" s="8"/>
      <c r="B333" s="9" t="s">
        <v>434</v>
      </c>
      <c r="C333" s="14"/>
      <c r="D333" s="14"/>
      <c r="E333" s="14">
        <v>1800</v>
      </c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0"/>
      <c r="AK333" s="10"/>
      <c r="AL333" s="10"/>
      <c r="AM333" s="14"/>
      <c r="AN333" s="14"/>
      <c r="AO333" s="14"/>
      <c r="AP333" s="7">
        <f>SUM(C333:AO333)</f>
        <v>1800</v>
      </c>
      <c r="AQ333" s="7">
        <f>COUNTA(C333:AO333)</f>
        <v>1</v>
      </c>
      <c r="AR333" s="25">
        <f>AP333/AQ333</f>
        <v>1800</v>
      </c>
      <c r="AS333" s="9" t="s">
        <v>434</v>
      </c>
      <c r="AT333" s="9" t="s">
        <v>435</v>
      </c>
      <c r="AU333" s="21">
        <v>43</v>
      </c>
    </row>
    <row r="334" spans="1:47" ht="11.25" x14ac:dyDescent="0.15">
      <c r="A334" s="8"/>
      <c r="B334" s="9" t="s">
        <v>586</v>
      </c>
      <c r="C334" s="14"/>
      <c r="D334" s="14"/>
      <c r="E334" s="14">
        <v>1800</v>
      </c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0"/>
      <c r="AK334" s="10"/>
      <c r="AL334" s="10"/>
      <c r="AM334" s="14"/>
      <c r="AN334" s="14"/>
      <c r="AO334" s="14"/>
      <c r="AP334" s="7">
        <f>SUM(C334:AO334)</f>
        <v>1800</v>
      </c>
      <c r="AQ334" s="7">
        <f>COUNTA(C334:AO334)</f>
        <v>1</v>
      </c>
      <c r="AR334" s="25">
        <f>AP334/AQ334</f>
        <v>1800</v>
      </c>
      <c r="AS334" s="9" t="s">
        <v>586</v>
      </c>
      <c r="AT334" s="9" t="s">
        <v>587</v>
      </c>
      <c r="AU334" s="21">
        <v>45</v>
      </c>
    </row>
    <row r="335" spans="1:47" ht="11.25" x14ac:dyDescent="0.15">
      <c r="A335" s="8" t="s">
        <v>33</v>
      </c>
      <c r="B335" s="9" t="s">
        <v>657</v>
      </c>
      <c r="C335" s="14"/>
      <c r="D335" s="14"/>
      <c r="E335" s="14"/>
      <c r="F335" s="14"/>
      <c r="G335" s="14"/>
      <c r="H335" s="14"/>
      <c r="I335" s="14">
        <v>1800</v>
      </c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0"/>
      <c r="AK335" s="10"/>
      <c r="AL335" s="10"/>
      <c r="AM335" s="14"/>
      <c r="AN335" s="14"/>
      <c r="AO335" s="14"/>
      <c r="AP335" s="7">
        <f>SUM(C335:AO335)</f>
        <v>1800</v>
      </c>
      <c r="AQ335" s="7">
        <f>COUNTA(C335:AO335)</f>
        <v>1</v>
      </c>
      <c r="AR335" s="25">
        <f>AP335/AQ335</f>
        <v>1800</v>
      </c>
      <c r="AS335" s="9" t="s">
        <v>657</v>
      </c>
      <c r="AT335" s="9" t="s">
        <v>658</v>
      </c>
      <c r="AU335" s="21">
        <v>53</v>
      </c>
    </row>
    <row r="336" spans="1:47" ht="11.25" x14ac:dyDescent="0.15">
      <c r="A336" s="8"/>
      <c r="B336" s="9" t="s">
        <v>597</v>
      </c>
      <c r="C336" s="14"/>
      <c r="D336" s="14"/>
      <c r="E336" s="14">
        <v>1800</v>
      </c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0"/>
      <c r="AK336" s="10"/>
      <c r="AL336" s="10"/>
      <c r="AM336" s="14"/>
      <c r="AN336" s="14"/>
      <c r="AO336" s="14"/>
      <c r="AP336" s="7">
        <f>SUM(C336:AO336)</f>
        <v>1800</v>
      </c>
      <c r="AQ336" s="7">
        <f>COUNTA(C336:AO336)</f>
        <v>1</v>
      </c>
      <c r="AR336" s="25">
        <f>AP336/AQ336</f>
        <v>1800</v>
      </c>
      <c r="AS336" s="9" t="s">
        <v>597</v>
      </c>
      <c r="AT336" s="9" t="s">
        <v>598</v>
      </c>
      <c r="AU336" s="21">
        <v>135</v>
      </c>
    </row>
    <row r="337" spans="1:47" ht="11.25" x14ac:dyDescent="0.15">
      <c r="A337" s="8"/>
      <c r="B337" s="9" t="s">
        <v>429</v>
      </c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>
        <v>1800</v>
      </c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0"/>
      <c r="AK337" s="10"/>
      <c r="AL337" s="10"/>
      <c r="AM337" s="14"/>
      <c r="AN337" s="14"/>
      <c r="AO337" s="14"/>
      <c r="AP337" s="7">
        <f>SUM(C337:AO337)</f>
        <v>1800</v>
      </c>
      <c r="AQ337" s="7">
        <f>COUNTA(C337:AO337)</f>
        <v>1</v>
      </c>
      <c r="AR337" s="25">
        <f>AP337/AQ337</f>
        <v>1800</v>
      </c>
      <c r="AS337" s="9" t="s">
        <v>429</v>
      </c>
      <c r="AT337" s="14" t="s">
        <v>808</v>
      </c>
      <c r="AU337" s="21">
        <v>152</v>
      </c>
    </row>
    <row r="338" spans="1:47" ht="11.25" x14ac:dyDescent="0.15">
      <c r="A338" s="8" t="s">
        <v>33</v>
      </c>
      <c r="B338" s="9" t="s">
        <v>560</v>
      </c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>
        <v>1200</v>
      </c>
      <c r="N338" s="14">
        <v>600</v>
      </c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0"/>
      <c r="AK338" s="10"/>
      <c r="AL338" s="10"/>
      <c r="AM338" s="14"/>
      <c r="AN338" s="14"/>
      <c r="AO338" s="14"/>
      <c r="AP338" s="7">
        <f>SUM(C338:AO338)</f>
        <v>1800</v>
      </c>
      <c r="AQ338" s="7">
        <f>COUNTA(C338:AO338)</f>
        <v>2</v>
      </c>
      <c r="AR338" s="25">
        <f>AP338/AQ338</f>
        <v>900</v>
      </c>
      <c r="AS338" s="9" t="s">
        <v>560</v>
      </c>
      <c r="AT338" s="9" t="s">
        <v>561</v>
      </c>
      <c r="AU338" s="21">
        <v>276</v>
      </c>
    </row>
    <row r="339" spans="1:47" ht="11.25" x14ac:dyDescent="0.15">
      <c r="A339" s="8"/>
      <c r="B339" s="9" t="s">
        <v>550</v>
      </c>
      <c r="C339" s="14"/>
      <c r="D339" s="14"/>
      <c r="E339" s="14"/>
      <c r="F339" s="14"/>
      <c r="G339" s="14"/>
      <c r="H339" s="14">
        <v>1800</v>
      </c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0"/>
      <c r="AK339" s="10"/>
      <c r="AL339" s="10"/>
      <c r="AM339" s="14"/>
      <c r="AN339" s="14"/>
      <c r="AO339" s="14"/>
      <c r="AP339" s="7">
        <f>SUM(C339:AO339)</f>
        <v>1800</v>
      </c>
      <c r="AQ339" s="7">
        <f>COUNTA(C339:AO339)</f>
        <v>1</v>
      </c>
      <c r="AR339" s="25">
        <f>AP339/AQ339</f>
        <v>1800</v>
      </c>
      <c r="AS339" s="9" t="s">
        <v>550</v>
      </c>
      <c r="AT339" s="9" t="s">
        <v>551</v>
      </c>
      <c r="AU339" s="21">
        <v>312</v>
      </c>
    </row>
    <row r="340" spans="1:47" ht="11.25" x14ac:dyDescent="0.15">
      <c r="A340" s="8"/>
      <c r="B340" s="34" t="s">
        <v>852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>
        <v>300</v>
      </c>
      <c r="AH340" s="14">
        <v>600</v>
      </c>
      <c r="AI340" s="14">
        <v>360</v>
      </c>
      <c r="AJ340" s="10">
        <v>250</v>
      </c>
      <c r="AK340" s="10">
        <v>200</v>
      </c>
      <c r="AL340" s="10"/>
      <c r="AM340" s="14"/>
      <c r="AN340" s="14"/>
      <c r="AO340" s="14"/>
      <c r="AP340" s="7">
        <f>SUM(C340:AO340)</f>
        <v>1710</v>
      </c>
      <c r="AQ340" s="7">
        <f>COUNTA(C340:AO340)</f>
        <v>5</v>
      </c>
      <c r="AR340" s="25">
        <f>AP340/AQ340</f>
        <v>342</v>
      </c>
      <c r="AS340" s="34" t="s">
        <v>852</v>
      </c>
      <c r="AT340" s="35" t="s">
        <v>853</v>
      </c>
      <c r="AU340" s="21">
        <v>412</v>
      </c>
    </row>
    <row r="341" spans="1:47" ht="11.25" x14ac:dyDescent="0.15">
      <c r="A341" s="8"/>
      <c r="B341" s="9" t="s">
        <v>516</v>
      </c>
      <c r="C341" s="14"/>
      <c r="D341" s="14"/>
      <c r="E341" s="14"/>
      <c r="F341" s="14"/>
      <c r="G341" s="14">
        <v>1000</v>
      </c>
      <c r="H341" s="14">
        <v>300</v>
      </c>
      <c r="I341" s="14">
        <v>322</v>
      </c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0"/>
      <c r="AK341" s="10"/>
      <c r="AL341" s="10"/>
      <c r="AM341" s="14"/>
      <c r="AN341" s="14"/>
      <c r="AO341" s="14"/>
      <c r="AP341" s="7">
        <f>SUM(C341:AO341)</f>
        <v>1622</v>
      </c>
      <c r="AQ341" s="7">
        <f>COUNTA(C341:AO341)</f>
        <v>3</v>
      </c>
      <c r="AR341" s="25">
        <f>AP341/AQ341</f>
        <v>540.66666666666663</v>
      </c>
      <c r="AS341" s="9" t="s">
        <v>516</v>
      </c>
      <c r="AT341" s="9" t="s">
        <v>517</v>
      </c>
      <c r="AU341" s="21">
        <v>268</v>
      </c>
    </row>
    <row r="342" spans="1:47" ht="11.25" x14ac:dyDescent="0.15">
      <c r="A342" s="8" t="s">
        <v>33</v>
      </c>
      <c r="B342" s="9" t="s">
        <v>526</v>
      </c>
      <c r="C342" s="14"/>
      <c r="D342" s="14"/>
      <c r="E342" s="14"/>
      <c r="F342" s="14"/>
      <c r="G342" s="14"/>
      <c r="H342" s="14"/>
      <c r="I342" s="14"/>
      <c r="J342" s="14">
        <v>420</v>
      </c>
      <c r="K342" s="14">
        <v>1200</v>
      </c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0"/>
      <c r="AK342" s="10"/>
      <c r="AL342" s="10"/>
      <c r="AM342" s="14"/>
      <c r="AN342" s="14"/>
      <c r="AO342" s="14"/>
      <c r="AP342" s="7">
        <f>SUM(C342:AO342)</f>
        <v>1620</v>
      </c>
      <c r="AQ342" s="7">
        <f>COUNTA(C342:AO342)</f>
        <v>2</v>
      </c>
      <c r="AR342" s="25">
        <f>AP342/AQ342</f>
        <v>810</v>
      </c>
      <c r="AS342" s="9" t="s">
        <v>526</v>
      </c>
      <c r="AT342" s="9" t="s">
        <v>527</v>
      </c>
      <c r="AU342" s="21">
        <v>187</v>
      </c>
    </row>
    <row r="343" spans="1:47" ht="11.25" x14ac:dyDescent="0.15">
      <c r="A343" s="8" t="s">
        <v>828</v>
      </c>
      <c r="B343" s="9" t="s">
        <v>821</v>
      </c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>
        <v>500</v>
      </c>
      <c r="AD343" s="14">
        <v>500</v>
      </c>
      <c r="AE343" s="14">
        <v>300</v>
      </c>
      <c r="AF343" s="14">
        <v>300</v>
      </c>
      <c r="AG343" s="14">
        <v>12</v>
      </c>
      <c r="AH343" s="14">
        <v>5</v>
      </c>
      <c r="AI343" s="14"/>
      <c r="AJ343" s="10"/>
      <c r="AK343" s="10"/>
      <c r="AL343" s="10"/>
      <c r="AM343" s="14"/>
      <c r="AN343" s="14"/>
      <c r="AO343" s="14"/>
      <c r="AP343" s="7">
        <f>SUM(C343:AO343)</f>
        <v>1617</v>
      </c>
      <c r="AQ343" s="7">
        <f>COUNTA(C343:AO343)</f>
        <v>6</v>
      </c>
      <c r="AR343" s="25">
        <f>AP343/AQ343</f>
        <v>269.5</v>
      </c>
      <c r="AS343" s="9" t="s">
        <v>821</v>
      </c>
      <c r="AT343" s="9" t="s">
        <v>874</v>
      </c>
      <c r="AU343" s="21">
        <v>404</v>
      </c>
    </row>
    <row r="344" spans="1:47" ht="11.25" x14ac:dyDescent="0.15">
      <c r="A344" s="8" t="s">
        <v>33</v>
      </c>
      <c r="B344" s="9" t="s">
        <v>541</v>
      </c>
      <c r="C344" s="14"/>
      <c r="D344" s="14"/>
      <c r="E344" s="14"/>
      <c r="F344" s="14"/>
      <c r="G344" s="14"/>
      <c r="H344" s="14"/>
      <c r="I344" s="14"/>
      <c r="J344" s="14">
        <v>1000</v>
      </c>
      <c r="K344" s="14">
        <v>600</v>
      </c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0"/>
      <c r="AK344" s="10"/>
      <c r="AL344" s="10"/>
      <c r="AM344" s="14"/>
      <c r="AN344" s="14"/>
      <c r="AO344" s="14"/>
      <c r="AP344" s="7">
        <f>SUM(C344:AO344)</f>
        <v>1600</v>
      </c>
      <c r="AQ344" s="7">
        <f>COUNTA(C344:AO344)</f>
        <v>2</v>
      </c>
      <c r="AR344" s="25">
        <f>AP344/AQ344</f>
        <v>800</v>
      </c>
      <c r="AS344" s="9" t="s">
        <v>541</v>
      </c>
      <c r="AT344" s="9" t="s">
        <v>542</v>
      </c>
      <c r="AU344" s="21">
        <v>155</v>
      </c>
    </row>
    <row r="345" spans="1:47" ht="11.25" x14ac:dyDescent="0.15">
      <c r="A345" s="8"/>
      <c r="B345" s="9" t="s">
        <v>468</v>
      </c>
      <c r="C345" s="14"/>
      <c r="D345" s="14"/>
      <c r="E345" s="14"/>
      <c r="F345" s="14"/>
      <c r="G345" s="14"/>
      <c r="H345" s="14"/>
      <c r="I345" s="14"/>
      <c r="J345" s="14"/>
      <c r="K345" s="14"/>
      <c r="L345" s="14">
        <v>1600</v>
      </c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0"/>
      <c r="AK345" s="10"/>
      <c r="AL345" s="10"/>
      <c r="AM345" s="14"/>
      <c r="AN345" s="14"/>
      <c r="AO345" s="14"/>
      <c r="AP345" s="7">
        <f>SUM(C345:AO345)</f>
        <v>1600</v>
      </c>
      <c r="AQ345" s="7">
        <f>COUNTA(C345:AO345)</f>
        <v>1</v>
      </c>
      <c r="AR345" s="25">
        <f>AP345/AQ345</f>
        <v>1600</v>
      </c>
      <c r="AS345" s="9" t="s">
        <v>468</v>
      </c>
      <c r="AT345" s="9" t="s">
        <v>469</v>
      </c>
      <c r="AU345" s="21">
        <v>318</v>
      </c>
    </row>
    <row r="346" spans="1:47" ht="11.25" x14ac:dyDescent="0.15">
      <c r="A346" s="8"/>
      <c r="B346" s="9" t="s">
        <v>558</v>
      </c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>
        <v>1000</v>
      </c>
      <c r="U346" s="14">
        <v>550</v>
      </c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0"/>
      <c r="AK346" s="10"/>
      <c r="AL346" s="10"/>
      <c r="AM346" s="14"/>
      <c r="AN346" s="14"/>
      <c r="AO346" s="14"/>
      <c r="AP346" s="7">
        <f>SUM(C346:AO346)</f>
        <v>1550</v>
      </c>
      <c r="AQ346" s="7">
        <f>COUNTA(C346:AO346)</f>
        <v>2</v>
      </c>
      <c r="AR346" s="25">
        <f>AP346/AQ346</f>
        <v>775</v>
      </c>
      <c r="AS346" s="9" t="s">
        <v>558</v>
      </c>
      <c r="AT346" s="9" t="s">
        <v>559</v>
      </c>
      <c r="AU346" s="21">
        <v>350</v>
      </c>
    </row>
    <row r="347" spans="1:47" ht="11.25" x14ac:dyDescent="0.15">
      <c r="A347" s="8"/>
      <c r="B347" s="9" t="s">
        <v>651</v>
      </c>
      <c r="C347" s="14"/>
      <c r="D347" s="14"/>
      <c r="E347" s="14"/>
      <c r="F347" s="14"/>
      <c r="G347" s="14"/>
      <c r="H347" s="14"/>
      <c r="I347" s="14"/>
      <c r="J347" s="14">
        <v>1500</v>
      </c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0"/>
      <c r="AK347" s="10"/>
      <c r="AL347" s="10"/>
      <c r="AM347" s="14"/>
      <c r="AN347" s="14"/>
      <c r="AO347" s="14"/>
      <c r="AP347" s="7">
        <f>SUM(C347:AO347)</f>
        <v>1500</v>
      </c>
      <c r="AQ347" s="7">
        <f>COUNTA(C347:AO347)</f>
        <v>1</v>
      </c>
      <c r="AR347" s="25">
        <f>AP347/AQ347</f>
        <v>1500</v>
      </c>
      <c r="AS347" s="9" t="s">
        <v>651</v>
      </c>
      <c r="AT347" s="9" t="s">
        <v>652</v>
      </c>
      <c r="AU347" s="21">
        <v>42</v>
      </c>
    </row>
    <row r="348" spans="1:47" ht="11.25" x14ac:dyDescent="0.15">
      <c r="A348" s="8"/>
      <c r="B348" s="9" t="s">
        <v>532</v>
      </c>
      <c r="C348" s="14"/>
      <c r="D348" s="14"/>
      <c r="E348" s="14">
        <v>1500</v>
      </c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0"/>
      <c r="AK348" s="10"/>
      <c r="AL348" s="10"/>
      <c r="AM348" s="14"/>
      <c r="AN348" s="14"/>
      <c r="AO348" s="14"/>
      <c r="AP348" s="7">
        <f>SUM(C348:AO348)</f>
        <v>1500</v>
      </c>
      <c r="AQ348" s="7">
        <f>COUNTA(C348:AO348)</f>
        <v>1</v>
      </c>
      <c r="AR348" s="25">
        <f>AP348/AQ348</f>
        <v>1500</v>
      </c>
      <c r="AS348" s="9" t="s">
        <v>532</v>
      </c>
      <c r="AT348" s="9" t="s">
        <v>533</v>
      </c>
      <c r="AU348" s="21">
        <v>60</v>
      </c>
    </row>
    <row r="349" spans="1:47" ht="11.25" x14ac:dyDescent="0.15">
      <c r="A349" s="8"/>
      <c r="B349" s="9" t="s">
        <v>549</v>
      </c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>
        <v>1500</v>
      </c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0"/>
      <c r="AK349" s="10"/>
      <c r="AL349" s="10"/>
      <c r="AM349" s="14"/>
      <c r="AN349" s="14"/>
      <c r="AO349" s="14"/>
      <c r="AP349" s="7">
        <f>SUM(C349:AO349)</f>
        <v>1500</v>
      </c>
      <c r="AQ349" s="7">
        <f>COUNTA(C349:AO349)</f>
        <v>1</v>
      </c>
      <c r="AR349" s="25">
        <f>AP349/AQ349</f>
        <v>1500</v>
      </c>
      <c r="AS349" s="9" t="s">
        <v>549</v>
      </c>
      <c r="AT349" s="14" t="s">
        <v>761</v>
      </c>
      <c r="AU349" s="21">
        <v>86</v>
      </c>
    </row>
    <row r="350" spans="1:47" ht="11.25" x14ac:dyDescent="0.15">
      <c r="A350" s="8" t="s">
        <v>33</v>
      </c>
      <c r="B350" s="9" t="s">
        <v>562</v>
      </c>
      <c r="C350" s="14"/>
      <c r="D350" s="14"/>
      <c r="E350" s="14"/>
      <c r="F350" s="14"/>
      <c r="G350" s="14"/>
      <c r="H350" s="14"/>
      <c r="I350" s="14">
        <v>1500</v>
      </c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0"/>
      <c r="AK350" s="10"/>
      <c r="AL350" s="10"/>
      <c r="AM350" s="14"/>
      <c r="AN350" s="14"/>
      <c r="AO350" s="14"/>
      <c r="AP350" s="7">
        <f>SUM(C350:AO350)</f>
        <v>1500</v>
      </c>
      <c r="AQ350" s="7">
        <f>COUNTA(C350:AO350)</f>
        <v>1</v>
      </c>
      <c r="AR350" s="25">
        <f>AP350/AQ350</f>
        <v>1500</v>
      </c>
      <c r="AS350" s="9" t="s">
        <v>562</v>
      </c>
      <c r="AT350" s="9" t="s">
        <v>563</v>
      </c>
      <c r="AU350" s="21">
        <v>143</v>
      </c>
    </row>
    <row r="351" spans="1:47" ht="11.25" x14ac:dyDescent="0.15">
      <c r="A351" s="8" t="s">
        <v>33</v>
      </c>
      <c r="B351" s="9" t="s">
        <v>676</v>
      </c>
      <c r="C351" s="14"/>
      <c r="D351" s="14"/>
      <c r="E351" s="14">
        <v>1500</v>
      </c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0"/>
      <c r="AK351" s="10"/>
      <c r="AL351" s="10"/>
      <c r="AM351" s="14"/>
      <c r="AN351" s="14"/>
      <c r="AO351" s="14"/>
      <c r="AP351" s="7">
        <f>SUM(C351:AO351)</f>
        <v>1500</v>
      </c>
      <c r="AQ351" s="7">
        <f>COUNTA(C351:AO351)</f>
        <v>1</v>
      </c>
      <c r="AR351" s="25">
        <f>AP351/AQ351</f>
        <v>1500</v>
      </c>
      <c r="AS351" s="9" t="s">
        <v>676</v>
      </c>
      <c r="AT351" s="9" t="s">
        <v>677</v>
      </c>
      <c r="AU351" s="21">
        <v>210</v>
      </c>
    </row>
    <row r="352" spans="1:47" ht="11.25" x14ac:dyDescent="0.15">
      <c r="A352" s="8"/>
      <c r="B352" s="9" t="s">
        <v>512</v>
      </c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>
        <v>1500</v>
      </c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0"/>
      <c r="AK352" s="10"/>
      <c r="AL352" s="10"/>
      <c r="AM352" s="14"/>
      <c r="AN352" s="14"/>
      <c r="AO352" s="14"/>
      <c r="AP352" s="7">
        <f>SUM(C352:AO352)</f>
        <v>1500</v>
      </c>
      <c r="AQ352" s="7">
        <f>COUNTA(C352:AO352)</f>
        <v>1</v>
      </c>
      <c r="AR352" s="25">
        <f>AP352/AQ352</f>
        <v>1500</v>
      </c>
      <c r="AS352" s="9" t="s">
        <v>512</v>
      </c>
      <c r="AT352" s="14" t="s">
        <v>784</v>
      </c>
      <c r="AU352" s="21">
        <v>295</v>
      </c>
    </row>
    <row r="353" spans="1:47" ht="11.25" x14ac:dyDescent="0.15">
      <c r="A353" s="8"/>
      <c r="B353" s="9" t="s">
        <v>607</v>
      </c>
      <c r="C353" s="14">
        <v>1000</v>
      </c>
      <c r="D353" s="14">
        <v>500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0"/>
      <c r="AK353" s="10"/>
      <c r="AL353" s="10"/>
      <c r="AM353" s="14"/>
      <c r="AN353" s="14"/>
      <c r="AO353" s="14"/>
      <c r="AP353" s="7">
        <f>SUM(C353:AO353)</f>
        <v>1500</v>
      </c>
      <c r="AQ353" s="7">
        <f>COUNTA(C353:AO353)</f>
        <v>2</v>
      </c>
      <c r="AR353" s="25">
        <f>AP353/AQ353</f>
        <v>750</v>
      </c>
      <c r="AS353" s="9" t="s">
        <v>607</v>
      </c>
      <c r="AT353" s="9" t="s">
        <v>608</v>
      </c>
      <c r="AU353" s="21">
        <v>297</v>
      </c>
    </row>
    <row r="354" spans="1:47" ht="11.25" x14ac:dyDescent="0.15">
      <c r="A354" s="8" t="s">
        <v>33</v>
      </c>
      <c r="B354" s="9" t="s">
        <v>580</v>
      </c>
      <c r="C354" s="14"/>
      <c r="D354" s="14"/>
      <c r="E354" s="14">
        <v>900</v>
      </c>
      <c r="F354" s="14">
        <v>600</v>
      </c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0"/>
      <c r="AK354" s="10"/>
      <c r="AL354" s="10"/>
      <c r="AM354" s="14"/>
      <c r="AN354" s="14"/>
      <c r="AO354" s="14"/>
      <c r="AP354" s="7">
        <f>SUM(C354:AO354)</f>
        <v>1500</v>
      </c>
      <c r="AQ354" s="7">
        <f>COUNTA(C354:AO354)</f>
        <v>2</v>
      </c>
      <c r="AR354" s="25">
        <f>AP354/AQ354</f>
        <v>750</v>
      </c>
      <c r="AS354" s="9" t="s">
        <v>580</v>
      </c>
      <c r="AT354" s="9" t="s">
        <v>581</v>
      </c>
      <c r="AU354" s="21">
        <v>299</v>
      </c>
    </row>
    <row r="355" spans="1:47" ht="11.25" x14ac:dyDescent="0.15">
      <c r="A355" s="8"/>
      <c r="B355" s="9" t="s">
        <v>487</v>
      </c>
      <c r="C355" s="14"/>
      <c r="D355" s="14"/>
      <c r="E355" s="14"/>
      <c r="F355" s="14"/>
      <c r="G355" s="14"/>
      <c r="H355" s="14"/>
      <c r="I355" s="14"/>
      <c r="J355" s="14">
        <v>1500</v>
      </c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0"/>
      <c r="AK355" s="10"/>
      <c r="AL355" s="10"/>
      <c r="AM355" s="14"/>
      <c r="AN355" s="14"/>
      <c r="AO355" s="14"/>
      <c r="AP355" s="7">
        <f>SUM(C355:AO355)</f>
        <v>1500</v>
      </c>
      <c r="AQ355" s="7">
        <f>COUNTA(C355:AO355)</f>
        <v>1</v>
      </c>
      <c r="AR355" s="25">
        <f>AP355/AQ355</f>
        <v>1500</v>
      </c>
      <c r="AS355" s="9" t="s">
        <v>487</v>
      </c>
      <c r="AT355" s="9" t="s">
        <v>488</v>
      </c>
      <c r="AU355" s="21">
        <v>304</v>
      </c>
    </row>
    <row r="356" spans="1:47" ht="11.25" x14ac:dyDescent="0.15">
      <c r="A356" s="8"/>
      <c r="B356" s="9" t="s">
        <v>732</v>
      </c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>
        <v>1500</v>
      </c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0"/>
      <c r="AK356" s="10"/>
      <c r="AL356" s="10"/>
      <c r="AM356" s="14"/>
      <c r="AN356" s="14"/>
      <c r="AO356" s="14"/>
      <c r="AP356" s="7">
        <f>SUM(C356:AO356)</f>
        <v>1500</v>
      </c>
      <c r="AQ356" s="7">
        <f>COUNTA(C356:AO356)</f>
        <v>1</v>
      </c>
      <c r="AR356" s="25">
        <f>AP356/AQ356</f>
        <v>1500</v>
      </c>
      <c r="AS356" s="9" t="s">
        <v>732</v>
      </c>
      <c r="AT356" s="9" t="s">
        <v>783</v>
      </c>
      <c r="AU356" s="21">
        <v>382</v>
      </c>
    </row>
    <row r="357" spans="1:47" ht="11.25" x14ac:dyDescent="0.15">
      <c r="A357" s="8"/>
      <c r="B357" s="9" t="s">
        <v>740</v>
      </c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>
        <v>1500</v>
      </c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0"/>
      <c r="AK357" s="10"/>
      <c r="AL357" s="10"/>
      <c r="AM357" s="14"/>
      <c r="AN357" s="14"/>
      <c r="AO357" s="14"/>
      <c r="AP357" s="7">
        <f>SUM(C357:AO357)</f>
        <v>1500</v>
      </c>
      <c r="AQ357" s="7">
        <f>COUNTA(C357:AO357)</f>
        <v>1</v>
      </c>
      <c r="AR357" s="25">
        <f>AP357/AQ357</f>
        <v>1500</v>
      </c>
      <c r="AS357" s="9" t="s">
        <v>740</v>
      </c>
      <c r="AT357" s="9" t="s">
        <v>758</v>
      </c>
      <c r="AU357" s="21">
        <v>390</v>
      </c>
    </row>
    <row r="358" spans="1:47" ht="11.25" x14ac:dyDescent="0.15">
      <c r="A358" s="8" t="s">
        <v>33</v>
      </c>
      <c r="B358" s="9" t="s">
        <v>742</v>
      </c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>
        <v>1500</v>
      </c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0"/>
      <c r="AK358" s="10"/>
      <c r="AL358" s="10"/>
      <c r="AM358" s="14"/>
      <c r="AN358" s="14"/>
      <c r="AO358" s="14"/>
      <c r="AP358" s="7">
        <f>SUM(C358:AO358)</f>
        <v>1500</v>
      </c>
      <c r="AQ358" s="7">
        <f>COUNTA(C358:AO358)</f>
        <v>1</v>
      </c>
      <c r="AR358" s="25">
        <f>AP358/AQ358</f>
        <v>1500</v>
      </c>
      <c r="AS358" s="9" t="s">
        <v>742</v>
      </c>
      <c r="AT358" s="9" t="s">
        <v>780</v>
      </c>
      <c r="AU358" s="21">
        <v>392</v>
      </c>
    </row>
    <row r="359" spans="1:47" ht="11.25" x14ac:dyDescent="0.15">
      <c r="A359" s="8"/>
      <c r="B359" s="9" t="s">
        <v>881</v>
      </c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0"/>
      <c r="AK359" s="10"/>
      <c r="AL359" s="10">
        <v>1500</v>
      </c>
      <c r="AM359" s="14"/>
      <c r="AN359" s="14"/>
      <c r="AO359" s="14"/>
      <c r="AP359" s="7">
        <f>SUM(C359:AO359)</f>
        <v>1500</v>
      </c>
      <c r="AQ359" s="7">
        <f>COUNTA(C359:AO359)</f>
        <v>1</v>
      </c>
      <c r="AR359" s="25">
        <f>AP359/AQ359</f>
        <v>1500</v>
      </c>
      <c r="AS359" s="9" t="s">
        <v>881</v>
      </c>
      <c r="AT359" s="35" t="s">
        <v>882</v>
      </c>
      <c r="AU359" s="21">
        <v>421</v>
      </c>
    </row>
    <row r="360" spans="1:47" ht="11.25" x14ac:dyDescent="0.15">
      <c r="A360" s="8"/>
      <c r="B360" s="34" t="s">
        <v>854</v>
      </c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>
        <v>1440</v>
      </c>
      <c r="AH360" s="14"/>
      <c r="AI360" s="14"/>
      <c r="AJ360" s="10"/>
      <c r="AK360" s="10"/>
      <c r="AL360" s="10"/>
      <c r="AM360" s="14"/>
      <c r="AN360" s="14"/>
      <c r="AO360" s="14"/>
      <c r="AP360" s="7">
        <f>SUM(C360:AO360)</f>
        <v>1440</v>
      </c>
      <c r="AQ360" s="7">
        <f>COUNTA(C360:AO360)</f>
        <v>1</v>
      </c>
      <c r="AR360" s="25">
        <f>AP360/AQ360</f>
        <v>1440</v>
      </c>
      <c r="AS360" s="34" t="s">
        <v>854</v>
      </c>
      <c r="AT360" s="35" t="s">
        <v>855</v>
      </c>
      <c r="AU360" s="21">
        <v>413</v>
      </c>
    </row>
    <row r="361" spans="1:47" ht="11.25" x14ac:dyDescent="0.15">
      <c r="A361" s="8"/>
      <c r="B361" s="9" t="s">
        <v>510</v>
      </c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>
        <v>1400</v>
      </c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0"/>
      <c r="AK361" s="10"/>
      <c r="AL361" s="10"/>
      <c r="AM361" s="14"/>
      <c r="AN361" s="14"/>
      <c r="AO361" s="14"/>
      <c r="AP361" s="7">
        <f>SUM(C361:AO361)</f>
        <v>1400</v>
      </c>
      <c r="AQ361" s="7">
        <f>COUNTA(C361:AO361)</f>
        <v>1</v>
      </c>
      <c r="AR361" s="25">
        <f>AP361/AQ361</f>
        <v>1400</v>
      </c>
      <c r="AS361" s="9" t="s">
        <v>510</v>
      </c>
      <c r="AT361" s="9" t="s">
        <v>511</v>
      </c>
      <c r="AU361" s="21">
        <v>61</v>
      </c>
    </row>
    <row r="362" spans="1:47" ht="11.25" x14ac:dyDescent="0.15">
      <c r="A362" s="8" t="s">
        <v>33</v>
      </c>
      <c r="B362" s="9" t="s">
        <v>518</v>
      </c>
      <c r="C362" s="14"/>
      <c r="D362" s="14"/>
      <c r="E362" s="14"/>
      <c r="F362" s="14">
        <v>160</v>
      </c>
      <c r="G362" s="14">
        <v>1200</v>
      </c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0"/>
      <c r="AK362" s="10"/>
      <c r="AL362" s="10"/>
      <c r="AM362" s="14"/>
      <c r="AN362" s="14"/>
      <c r="AO362" s="14"/>
      <c r="AP362" s="7">
        <f>SUM(C362:AO362)</f>
        <v>1360</v>
      </c>
      <c r="AQ362" s="7">
        <f>COUNTA(C362:AO362)</f>
        <v>2</v>
      </c>
      <c r="AR362" s="25">
        <f>AP362/AQ362</f>
        <v>680</v>
      </c>
      <c r="AS362" s="9" t="s">
        <v>518</v>
      </c>
      <c r="AT362" s="9" t="s">
        <v>519</v>
      </c>
      <c r="AU362" s="21">
        <v>178</v>
      </c>
    </row>
    <row r="363" spans="1:47" ht="11.25" x14ac:dyDescent="0.15">
      <c r="A363" s="8" t="s">
        <v>33</v>
      </c>
      <c r="B363" s="9" t="s">
        <v>481</v>
      </c>
      <c r="C363" s="14"/>
      <c r="D363" s="14"/>
      <c r="E363" s="14">
        <v>600</v>
      </c>
      <c r="F363" s="14">
        <v>700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0"/>
      <c r="AK363" s="10"/>
      <c r="AL363" s="10"/>
      <c r="AM363" s="14"/>
      <c r="AN363" s="14"/>
      <c r="AO363" s="14"/>
      <c r="AP363" s="7">
        <f>SUM(C363:AO363)</f>
        <v>1300</v>
      </c>
      <c r="AQ363" s="7">
        <f>COUNTA(C363:AO363)</f>
        <v>2</v>
      </c>
      <c r="AR363" s="25">
        <f>AP363/AQ363</f>
        <v>650</v>
      </c>
      <c r="AS363" s="9" t="s">
        <v>481</v>
      </c>
      <c r="AT363" s="9" t="s">
        <v>482</v>
      </c>
      <c r="AU363" s="21">
        <v>105</v>
      </c>
    </row>
    <row r="364" spans="1:47" ht="11.25" x14ac:dyDescent="0.15">
      <c r="A364" s="8"/>
      <c r="B364" s="9" t="s">
        <v>614</v>
      </c>
      <c r="C364" s="14"/>
      <c r="D364" s="14"/>
      <c r="E364" s="14"/>
      <c r="F364" s="14"/>
      <c r="G364" s="14"/>
      <c r="H364" s="14"/>
      <c r="I364" s="14"/>
      <c r="J364" s="14"/>
      <c r="K364" s="14">
        <v>20</v>
      </c>
      <c r="L364" s="14">
        <v>100</v>
      </c>
      <c r="M364" s="14">
        <v>120</v>
      </c>
      <c r="N364" s="14">
        <v>120</v>
      </c>
      <c r="O364" s="14">
        <v>120</v>
      </c>
      <c r="P364" s="14">
        <v>120</v>
      </c>
      <c r="Q364" s="14">
        <v>100</v>
      </c>
      <c r="R364" s="14">
        <v>100</v>
      </c>
      <c r="S364" s="14">
        <v>100</v>
      </c>
      <c r="T364" s="14">
        <v>100</v>
      </c>
      <c r="U364" s="14">
        <v>100</v>
      </c>
      <c r="V364" s="14">
        <v>100</v>
      </c>
      <c r="W364" s="14">
        <v>100</v>
      </c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0"/>
      <c r="AK364" s="10"/>
      <c r="AL364" s="10"/>
      <c r="AM364" s="14"/>
      <c r="AN364" s="14"/>
      <c r="AO364" s="14"/>
      <c r="AP364" s="7">
        <f>SUM(C364:AO364)</f>
        <v>1300</v>
      </c>
      <c r="AQ364" s="7">
        <f>COUNTA(C364:AO364)</f>
        <v>13</v>
      </c>
      <c r="AR364" s="25">
        <f>AP364/AQ364</f>
        <v>100</v>
      </c>
      <c r="AS364" s="9" t="s">
        <v>614</v>
      </c>
      <c r="AT364" s="9" t="s">
        <v>615</v>
      </c>
      <c r="AU364" s="21">
        <v>108</v>
      </c>
    </row>
    <row r="365" spans="1:47" ht="11.25" x14ac:dyDescent="0.15">
      <c r="A365" s="8" t="s">
        <v>33</v>
      </c>
      <c r="B365" s="9" t="s">
        <v>522</v>
      </c>
      <c r="C365" s="14"/>
      <c r="D365" s="14"/>
      <c r="E365" s="14">
        <v>500</v>
      </c>
      <c r="F365" s="14">
        <v>800</v>
      </c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0"/>
      <c r="AK365" s="10"/>
      <c r="AL365" s="10"/>
      <c r="AM365" s="14"/>
      <c r="AN365" s="14"/>
      <c r="AO365" s="14"/>
      <c r="AP365" s="7">
        <f>SUM(C365:AO365)</f>
        <v>1300</v>
      </c>
      <c r="AQ365" s="7">
        <f>COUNTA(C365:AO365)</f>
        <v>2</v>
      </c>
      <c r="AR365" s="25">
        <f>AP365/AQ365</f>
        <v>650</v>
      </c>
      <c r="AS365" s="9" t="s">
        <v>522</v>
      </c>
      <c r="AT365" s="9" t="s">
        <v>523</v>
      </c>
      <c r="AU365" s="21">
        <v>232</v>
      </c>
    </row>
    <row r="366" spans="1:47" ht="11.25" x14ac:dyDescent="0.15">
      <c r="A366" s="8" t="s">
        <v>33</v>
      </c>
      <c r="B366" s="9" t="s">
        <v>609</v>
      </c>
      <c r="C366" s="14"/>
      <c r="D366" s="14"/>
      <c r="E366" s="14"/>
      <c r="F366" s="14"/>
      <c r="G366" s="14"/>
      <c r="H366" s="14"/>
      <c r="I366" s="14">
        <v>600</v>
      </c>
      <c r="J366" s="14">
        <v>700</v>
      </c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0"/>
      <c r="AK366" s="10"/>
      <c r="AL366" s="10"/>
      <c r="AM366" s="14"/>
      <c r="AN366" s="14"/>
      <c r="AO366" s="14"/>
      <c r="AP366" s="7">
        <f>SUM(C366:AO366)</f>
        <v>1300</v>
      </c>
      <c r="AQ366" s="7">
        <f>COUNTA(C366:AO366)</f>
        <v>2</v>
      </c>
      <c r="AR366" s="25">
        <f>AP366/AQ366</f>
        <v>650</v>
      </c>
      <c r="AS366" s="9" t="s">
        <v>609</v>
      </c>
      <c r="AT366" s="9" t="s">
        <v>610</v>
      </c>
      <c r="AU366" s="21">
        <v>359</v>
      </c>
    </row>
    <row r="367" spans="1:47" ht="11.25" x14ac:dyDescent="0.15">
      <c r="A367" s="8"/>
      <c r="B367" s="9" t="s">
        <v>629</v>
      </c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>
        <v>1200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0"/>
      <c r="AK367" s="10"/>
      <c r="AL367" s="10"/>
      <c r="AM367" s="14"/>
      <c r="AN367" s="14"/>
      <c r="AO367" s="14"/>
      <c r="AP367" s="7">
        <f>SUM(C367:AO367)</f>
        <v>1200</v>
      </c>
      <c r="AQ367" s="7">
        <f>COUNTA(C367:AO367)</f>
        <v>1</v>
      </c>
      <c r="AR367" s="25">
        <f>AP367/AQ367</f>
        <v>1200</v>
      </c>
      <c r="AS367" s="9" t="s">
        <v>629</v>
      </c>
      <c r="AT367" s="9" t="s">
        <v>630</v>
      </c>
      <c r="AU367" s="21">
        <v>13</v>
      </c>
    </row>
    <row r="368" spans="1:47" ht="11.25" x14ac:dyDescent="0.15">
      <c r="A368" s="8" t="s">
        <v>33</v>
      </c>
      <c r="B368" s="9" t="s">
        <v>663</v>
      </c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>
        <v>1200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0"/>
      <c r="AK368" s="10"/>
      <c r="AL368" s="10"/>
      <c r="AM368" s="14"/>
      <c r="AN368" s="14"/>
      <c r="AO368" s="14"/>
      <c r="AP368" s="7">
        <f>SUM(C368:AO368)</f>
        <v>1200</v>
      </c>
      <c r="AQ368" s="7">
        <f>COUNTA(C368:AO368)</f>
        <v>1</v>
      </c>
      <c r="AR368" s="25">
        <f>AP368/AQ368</f>
        <v>1200</v>
      </c>
      <c r="AS368" s="9" t="s">
        <v>663</v>
      </c>
      <c r="AT368" s="9" t="s">
        <v>664</v>
      </c>
      <c r="AU368" s="21">
        <v>44</v>
      </c>
    </row>
    <row r="369" spans="1:47" ht="11.25" x14ac:dyDescent="0.15">
      <c r="A369" s="8" t="s">
        <v>33</v>
      </c>
      <c r="B369" s="9" t="s">
        <v>674</v>
      </c>
      <c r="C369" s="14"/>
      <c r="D369" s="14"/>
      <c r="E369" s="14">
        <v>1200</v>
      </c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0"/>
      <c r="AK369" s="10"/>
      <c r="AL369" s="10"/>
      <c r="AM369" s="14"/>
      <c r="AN369" s="14"/>
      <c r="AO369" s="14"/>
      <c r="AP369" s="7">
        <f>SUM(C369:AO369)</f>
        <v>1200</v>
      </c>
      <c r="AQ369" s="7">
        <f>COUNTA(C369:AO369)</f>
        <v>1</v>
      </c>
      <c r="AR369" s="25">
        <f>AP369/AQ369</f>
        <v>1200</v>
      </c>
      <c r="AS369" s="9" t="s">
        <v>674</v>
      </c>
      <c r="AT369" s="9" t="s">
        <v>675</v>
      </c>
      <c r="AU369" s="21">
        <v>49</v>
      </c>
    </row>
    <row r="370" spans="1:47" ht="11.25" x14ac:dyDescent="0.15">
      <c r="A370" s="8"/>
      <c r="B370" s="9" t="s">
        <v>678</v>
      </c>
      <c r="C370" s="14"/>
      <c r="D370" s="14"/>
      <c r="E370" s="14"/>
      <c r="F370" s="14">
        <v>1200</v>
      </c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0"/>
      <c r="AK370" s="10"/>
      <c r="AL370" s="10"/>
      <c r="AM370" s="14"/>
      <c r="AN370" s="14"/>
      <c r="AO370" s="14"/>
      <c r="AP370" s="7">
        <f>SUM(C370:AO370)</f>
        <v>1200</v>
      </c>
      <c r="AQ370" s="7">
        <f>COUNTA(C370:AO370)</f>
        <v>1</v>
      </c>
      <c r="AR370" s="25">
        <f>AP370/AQ370</f>
        <v>1200</v>
      </c>
      <c r="AS370" s="9" t="s">
        <v>678</v>
      </c>
      <c r="AT370" s="9" t="s">
        <v>679</v>
      </c>
      <c r="AU370" s="21">
        <v>180</v>
      </c>
    </row>
    <row r="371" spans="1:47" ht="11.25" x14ac:dyDescent="0.15">
      <c r="A371" s="8"/>
      <c r="B371" s="9" t="s">
        <v>659</v>
      </c>
      <c r="C371" s="14"/>
      <c r="D371" s="14"/>
      <c r="E371" s="14">
        <v>1200</v>
      </c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0"/>
      <c r="AK371" s="10"/>
      <c r="AL371" s="10"/>
      <c r="AM371" s="14"/>
      <c r="AN371" s="14"/>
      <c r="AO371" s="14"/>
      <c r="AP371" s="7">
        <f>SUM(C371:AO371)</f>
        <v>1200</v>
      </c>
      <c r="AQ371" s="7">
        <f>COUNTA(C371:AO371)</f>
        <v>1</v>
      </c>
      <c r="AR371" s="25">
        <f>AP371/AQ371</f>
        <v>1200</v>
      </c>
      <c r="AS371" s="9" t="s">
        <v>659</v>
      </c>
      <c r="AT371" s="9" t="s">
        <v>660</v>
      </c>
      <c r="AU371" s="21">
        <v>198</v>
      </c>
    </row>
    <row r="372" spans="1:47" ht="11.25" x14ac:dyDescent="0.15">
      <c r="A372" s="8"/>
      <c r="B372" s="9" t="s">
        <v>645</v>
      </c>
      <c r="C372" s="14"/>
      <c r="D372" s="14"/>
      <c r="E372" s="14"/>
      <c r="F372" s="14"/>
      <c r="G372" s="14"/>
      <c r="H372" s="14"/>
      <c r="I372" s="14"/>
      <c r="J372" s="14"/>
      <c r="K372" s="14">
        <v>1200</v>
      </c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0"/>
      <c r="AK372" s="10"/>
      <c r="AL372" s="10"/>
      <c r="AM372" s="14"/>
      <c r="AN372" s="14"/>
      <c r="AO372" s="14"/>
      <c r="AP372" s="7">
        <f>SUM(C372:AO372)</f>
        <v>1200</v>
      </c>
      <c r="AQ372" s="7">
        <f>COUNTA(C372:AO372)</f>
        <v>1</v>
      </c>
      <c r="AR372" s="25">
        <f>AP372/AQ372</f>
        <v>1200</v>
      </c>
      <c r="AS372" s="9" t="s">
        <v>645</v>
      </c>
      <c r="AT372" s="9" t="s">
        <v>646</v>
      </c>
      <c r="AU372" s="21">
        <v>222</v>
      </c>
    </row>
    <row r="373" spans="1:47" ht="11.25" x14ac:dyDescent="0.15">
      <c r="A373" s="8"/>
      <c r="B373" s="9" t="s">
        <v>595</v>
      </c>
      <c r="C373" s="14"/>
      <c r="D373" s="14"/>
      <c r="E373" s="14">
        <v>1200</v>
      </c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0"/>
      <c r="AK373" s="10"/>
      <c r="AL373" s="10"/>
      <c r="AM373" s="14"/>
      <c r="AN373" s="14"/>
      <c r="AO373" s="14"/>
      <c r="AP373" s="7">
        <f>SUM(C373:AO373)</f>
        <v>1200</v>
      </c>
      <c r="AQ373" s="7">
        <f>COUNTA(C373:AO373)</f>
        <v>1</v>
      </c>
      <c r="AR373" s="25">
        <f>AP373/AQ373</f>
        <v>1200</v>
      </c>
      <c r="AS373" s="9" t="s">
        <v>595</v>
      </c>
      <c r="AT373" s="9" t="s">
        <v>596</v>
      </c>
      <c r="AU373" s="21">
        <v>296</v>
      </c>
    </row>
    <row r="374" spans="1:47" ht="11.25" x14ac:dyDescent="0.15">
      <c r="A374" s="8" t="s">
        <v>33</v>
      </c>
      <c r="B374" s="9" t="s">
        <v>574</v>
      </c>
      <c r="C374" s="14"/>
      <c r="D374" s="14"/>
      <c r="E374" s="14">
        <v>600</v>
      </c>
      <c r="F374" s="14">
        <v>500</v>
      </c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0"/>
      <c r="AK374" s="10"/>
      <c r="AL374" s="10"/>
      <c r="AM374" s="14"/>
      <c r="AN374" s="14"/>
      <c r="AO374" s="14"/>
      <c r="AP374" s="7">
        <f>SUM(C374:AO374)</f>
        <v>1100</v>
      </c>
      <c r="AQ374" s="7">
        <f>COUNTA(C374:AO374)</f>
        <v>2</v>
      </c>
      <c r="AR374" s="25">
        <f>AP374/AQ374</f>
        <v>550</v>
      </c>
      <c r="AS374" s="9" t="s">
        <v>574</v>
      </c>
      <c r="AT374" s="9" t="s">
        <v>575</v>
      </c>
      <c r="AU374" s="21">
        <v>293</v>
      </c>
    </row>
    <row r="375" spans="1:47" ht="11.25" x14ac:dyDescent="0.15">
      <c r="A375" s="8"/>
      <c r="B375" s="9" t="s">
        <v>734</v>
      </c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>
        <v>90</v>
      </c>
      <c r="W375" s="14">
        <v>1000</v>
      </c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0"/>
      <c r="AK375" s="10"/>
      <c r="AL375" s="10"/>
      <c r="AM375" s="14"/>
      <c r="AN375" s="14"/>
      <c r="AO375" s="14"/>
      <c r="AP375" s="7">
        <f>SUM(C375:AO375)</f>
        <v>1090</v>
      </c>
      <c r="AQ375" s="7">
        <f>COUNTA(C375:AO375)</f>
        <v>2</v>
      </c>
      <c r="AR375" s="25">
        <f>AP375/AQ375</f>
        <v>545</v>
      </c>
      <c r="AS375" s="9" t="s">
        <v>734</v>
      </c>
      <c r="AT375" s="9" t="s">
        <v>766</v>
      </c>
      <c r="AU375" s="21">
        <v>384</v>
      </c>
    </row>
    <row r="376" spans="1:47" ht="11.25" x14ac:dyDescent="0.15">
      <c r="A376" s="8"/>
      <c r="B376" s="9" t="s">
        <v>717</v>
      </c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>
        <v>180</v>
      </c>
      <c r="T376" s="14">
        <v>100</v>
      </c>
      <c r="U376" s="14">
        <v>300</v>
      </c>
      <c r="V376" s="14">
        <v>500</v>
      </c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0"/>
      <c r="AK376" s="10"/>
      <c r="AL376" s="10"/>
      <c r="AM376" s="14"/>
      <c r="AN376" s="14"/>
      <c r="AO376" s="14"/>
      <c r="AP376" s="7">
        <f>SUM(C376:AO376)</f>
        <v>1080</v>
      </c>
      <c r="AQ376" s="7">
        <f>COUNTA(C376:AO376)</f>
        <v>4</v>
      </c>
      <c r="AR376" s="25">
        <f>AP376/AQ376</f>
        <v>270</v>
      </c>
      <c r="AS376" s="9" t="s">
        <v>717</v>
      </c>
      <c r="AT376" s="9" t="s">
        <v>552</v>
      </c>
      <c r="AU376" s="21">
        <v>26</v>
      </c>
    </row>
    <row r="377" spans="1:47" ht="11.25" x14ac:dyDescent="0.15">
      <c r="A377" s="8" t="s">
        <v>33</v>
      </c>
      <c r="B377" s="9" t="s">
        <v>578</v>
      </c>
      <c r="C377" s="14"/>
      <c r="D377" s="14"/>
      <c r="E377" s="14">
        <v>450</v>
      </c>
      <c r="F377" s="14">
        <v>600</v>
      </c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0"/>
      <c r="AK377" s="10"/>
      <c r="AL377" s="10"/>
      <c r="AM377" s="14"/>
      <c r="AN377" s="14"/>
      <c r="AO377" s="14"/>
      <c r="AP377" s="7">
        <f>SUM(C377:AO377)</f>
        <v>1050</v>
      </c>
      <c r="AQ377" s="7">
        <f>COUNTA(C377:AO377)</f>
        <v>2</v>
      </c>
      <c r="AR377" s="25">
        <f>AP377/AQ377</f>
        <v>525</v>
      </c>
      <c r="AS377" s="9" t="s">
        <v>578</v>
      </c>
      <c r="AT377" s="9" t="s">
        <v>579</v>
      </c>
      <c r="AU377" s="21">
        <v>127</v>
      </c>
    </row>
    <row r="378" spans="1:47" ht="11.25" x14ac:dyDescent="0.15">
      <c r="A378" s="8" t="s">
        <v>33</v>
      </c>
      <c r="B378" s="9" t="s">
        <v>641</v>
      </c>
      <c r="C378" s="14"/>
      <c r="D378" s="14"/>
      <c r="E378" s="14"/>
      <c r="F378" s="14"/>
      <c r="G378" s="14"/>
      <c r="H378" s="14"/>
      <c r="I378" s="14"/>
      <c r="J378" s="14"/>
      <c r="K378" s="14"/>
      <c r="L378" s="14">
        <v>200</v>
      </c>
      <c r="M378" s="14">
        <v>840</v>
      </c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0"/>
      <c r="AK378" s="10"/>
      <c r="AL378" s="10"/>
      <c r="AM378" s="14"/>
      <c r="AN378" s="14"/>
      <c r="AO378" s="14"/>
      <c r="AP378" s="7">
        <f>SUM(C378:AO378)</f>
        <v>1040</v>
      </c>
      <c r="AQ378" s="7">
        <f>COUNTA(C378:AO378)</f>
        <v>2</v>
      </c>
      <c r="AR378" s="25">
        <f>AP378/AQ378</f>
        <v>520</v>
      </c>
      <c r="AS378" s="9" t="s">
        <v>641</v>
      </c>
      <c r="AT378" s="9" t="s">
        <v>642</v>
      </c>
      <c r="AU378" s="21">
        <v>267</v>
      </c>
    </row>
    <row r="379" spans="1:47" ht="11.25" x14ac:dyDescent="0.15">
      <c r="A379" s="8"/>
      <c r="B379" s="9" t="s">
        <v>588</v>
      </c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>
        <v>120</v>
      </c>
      <c r="R379" s="14">
        <v>600</v>
      </c>
      <c r="S379" s="14">
        <v>300</v>
      </c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0"/>
      <c r="AK379" s="10"/>
      <c r="AL379" s="10"/>
      <c r="AM379" s="14"/>
      <c r="AN379" s="14"/>
      <c r="AO379" s="14"/>
      <c r="AP379" s="7">
        <f>SUM(C379:AO379)</f>
        <v>1020</v>
      </c>
      <c r="AQ379" s="7">
        <f>COUNTA(C379:AO379)</f>
        <v>3</v>
      </c>
      <c r="AR379" s="25">
        <f>AP379/AQ379</f>
        <v>340</v>
      </c>
      <c r="AS379" s="9" t="s">
        <v>588</v>
      </c>
      <c r="AT379" s="14" t="s">
        <v>752</v>
      </c>
      <c r="AU379" s="21">
        <v>233</v>
      </c>
    </row>
    <row r="380" spans="1:47" ht="11.25" x14ac:dyDescent="0.15">
      <c r="A380" s="8" t="s">
        <v>33</v>
      </c>
      <c r="B380" s="9" t="s">
        <v>653</v>
      </c>
      <c r="C380" s="14"/>
      <c r="D380" s="14"/>
      <c r="E380" s="14">
        <v>1000</v>
      </c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0"/>
      <c r="AK380" s="10"/>
      <c r="AL380" s="10"/>
      <c r="AM380" s="14"/>
      <c r="AN380" s="14"/>
      <c r="AO380" s="14"/>
      <c r="AP380" s="7">
        <f>SUM(C380:AO380)</f>
        <v>1000</v>
      </c>
      <c r="AQ380" s="7">
        <f>COUNTA(C380:AO380)</f>
        <v>1</v>
      </c>
      <c r="AR380" s="25">
        <f>AP380/AQ380</f>
        <v>1000</v>
      </c>
      <c r="AS380" s="9" t="s">
        <v>653</v>
      </c>
      <c r="AT380" s="9" t="s">
        <v>654</v>
      </c>
      <c r="AU380" s="21">
        <v>4</v>
      </c>
    </row>
    <row r="381" spans="1:47" ht="11.25" x14ac:dyDescent="0.15">
      <c r="A381" s="8"/>
      <c r="B381" s="9" t="s">
        <v>625</v>
      </c>
      <c r="C381" s="14"/>
      <c r="D381" s="14"/>
      <c r="E381" s="14">
        <v>1000</v>
      </c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0"/>
      <c r="AK381" s="10"/>
      <c r="AL381" s="10"/>
      <c r="AM381" s="14"/>
      <c r="AN381" s="14"/>
      <c r="AO381" s="14"/>
      <c r="AP381" s="7">
        <f>SUM(C381:AO381)</f>
        <v>1000</v>
      </c>
      <c r="AQ381" s="7">
        <f>COUNTA(C381:AO381)</f>
        <v>1</v>
      </c>
      <c r="AR381" s="25">
        <f>AP381/AQ381</f>
        <v>1000</v>
      </c>
      <c r="AS381" s="9" t="s">
        <v>625</v>
      </c>
      <c r="AT381" s="9" t="s">
        <v>626</v>
      </c>
      <c r="AU381" s="21">
        <v>62</v>
      </c>
    </row>
    <row r="382" spans="1:47" ht="11.25" x14ac:dyDescent="0.15">
      <c r="A382" s="8"/>
      <c r="B382" s="9" t="s">
        <v>616</v>
      </c>
      <c r="C382" s="14"/>
      <c r="D382" s="14"/>
      <c r="E382" s="14">
        <v>1000</v>
      </c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0"/>
      <c r="AK382" s="10"/>
      <c r="AL382" s="10"/>
      <c r="AM382" s="14"/>
      <c r="AN382" s="14"/>
      <c r="AO382" s="14"/>
      <c r="AP382" s="7">
        <f>SUM(C382:AO382)</f>
        <v>1000</v>
      </c>
      <c r="AQ382" s="7">
        <f>COUNTA(C382:AO382)</f>
        <v>1</v>
      </c>
      <c r="AR382" s="25">
        <f>AP382/AQ382</f>
        <v>1000</v>
      </c>
      <c r="AS382" s="9" t="s">
        <v>616</v>
      </c>
      <c r="AT382" s="9" t="s">
        <v>617</v>
      </c>
      <c r="AU382" s="21">
        <v>85</v>
      </c>
    </row>
    <row r="383" spans="1:47" ht="11.25" x14ac:dyDescent="0.15">
      <c r="A383" s="8" t="s">
        <v>33</v>
      </c>
      <c r="B383" s="9" t="s">
        <v>566</v>
      </c>
      <c r="C383" s="14"/>
      <c r="D383" s="14"/>
      <c r="E383" s="14"/>
      <c r="F383" s="14"/>
      <c r="G383" s="14"/>
      <c r="H383" s="14"/>
      <c r="I383" s="14">
        <v>1000</v>
      </c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0"/>
      <c r="AK383" s="10"/>
      <c r="AL383" s="10"/>
      <c r="AM383" s="14"/>
      <c r="AN383" s="14"/>
      <c r="AO383" s="14"/>
      <c r="AP383" s="7">
        <f>SUM(C383:AO383)</f>
        <v>1000</v>
      </c>
      <c r="AQ383" s="7">
        <f>COUNTA(C383:AO383)</f>
        <v>1</v>
      </c>
      <c r="AR383" s="25">
        <f>AP383/AQ383</f>
        <v>1000</v>
      </c>
      <c r="AS383" s="9" t="s">
        <v>566</v>
      </c>
      <c r="AT383" s="9" t="s">
        <v>567</v>
      </c>
      <c r="AU383" s="21">
        <v>147</v>
      </c>
    </row>
    <row r="384" spans="1:47" ht="11.25" x14ac:dyDescent="0.15">
      <c r="A384" s="8"/>
      <c r="B384" s="9" t="s">
        <v>692</v>
      </c>
      <c r="C384" s="14"/>
      <c r="D384" s="14"/>
      <c r="E384" s="14"/>
      <c r="F384" s="14"/>
      <c r="G384" s="14"/>
      <c r="H384" s="14"/>
      <c r="I384" s="14"/>
      <c r="J384" s="14"/>
      <c r="K384" s="14"/>
      <c r="L384" s="14">
        <v>1000</v>
      </c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0"/>
      <c r="AK384" s="10"/>
      <c r="AL384" s="10"/>
      <c r="AM384" s="14"/>
      <c r="AN384" s="14"/>
      <c r="AO384" s="14"/>
      <c r="AP384" s="7">
        <f>SUM(C384:AO384)</f>
        <v>1000</v>
      </c>
      <c r="AQ384" s="7">
        <f>COUNTA(C384:AO384)</f>
        <v>1</v>
      </c>
      <c r="AR384" s="25">
        <f>AP384/AQ384</f>
        <v>1000</v>
      </c>
      <c r="AS384" s="9" t="s">
        <v>692</v>
      </c>
      <c r="AT384" s="9" t="s">
        <v>693</v>
      </c>
      <c r="AU384" s="21">
        <v>217</v>
      </c>
    </row>
    <row r="385" spans="1:47" ht="11.25" x14ac:dyDescent="0.15">
      <c r="A385" s="8" t="s">
        <v>33</v>
      </c>
      <c r="B385" s="9" t="s">
        <v>605</v>
      </c>
      <c r="C385" s="14"/>
      <c r="D385" s="14"/>
      <c r="E385" s="14">
        <v>1000</v>
      </c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0"/>
      <c r="AK385" s="10"/>
      <c r="AL385" s="10"/>
      <c r="AM385" s="14"/>
      <c r="AN385" s="14"/>
      <c r="AO385" s="14"/>
      <c r="AP385" s="7">
        <f>SUM(C385:AO385)</f>
        <v>1000</v>
      </c>
      <c r="AQ385" s="7">
        <f>COUNTA(C385:AO385)</f>
        <v>1</v>
      </c>
      <c r="AR385" s="25">
        <f>AP385/AQ385</f>
        <v>1000</v>
      </c>
      <c r="AS385" s="9" t="s">
        <v>605</v>
      </c>
      <c r="AT385" s="9" t="s">
        <v>606</v>
      </c>
      <c r="AU385" s="21">
        <v>250</v>
      </c>
    </row>
    <row r="386" spans="1:47" ht="11.25" x14ac:dyDescent="0.15">
      <c r="A386" s="8"/>
      <c r="B386" s="9" t="s">
        <v>555</v>
      </c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>
        <v>500</v>
      </c>
      <c r="U386" s="14">
        <v>500</v>
      </c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0"/>
      <c r="AK386" s="10"/>
      <c r="AL386" s="10"/>
      <c r="AM386" s="14"/>
      <c r="AN386" s="14"/>
      <c r="AO386" s="14"/>
      <c r="AP386" s="7">
        <f>SUM(C386:AO386)</f>
        <v>1000</v>
      </c>
      <c r="AQ386" s="7">
        <f>COUNTA(C386:AO386)</f>
        <v>2</v>
      </c>
      <c r="AR386" s="25">
        <f>AP386/AQ386</f>
        <v>500</v>
      </c>
      <c r="AS386" s="9" t="s">
        <v>555</v>
      </c>
      <c r="AT386" s="9" t="s">
        <v>556</v>
      </c>
      <c r="AU386" s="21">
        <v>280</v>
      </c>
    </row>
    <row r="387" spans="1:47" ht="11.25" x14ac:dyDescent="0.15">
      <c r="A387" s="8"/>
      <c r="B387" s="9" t="s">
        <v>744</v>
      </c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>
        <v>1000</v>
      </c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0"/>
      <c r="AK387" s="10"/>
      <c r="AL387" s="10"/>
      <c r="AM387" s="14"/>
      <c r="AN387" s="14"/>
      <c r="AO387" s="14"/>
      <c r="AP387" s="7">
        <f>SUM(C387:AO387)</f>
        <v>1000</v>
      </c>
      <c r="AQ387" s="7">
        <f>COUNTA(C387:AO387)</f>
        <v>1</v>
      </c>
      <c r="AR387" s="25">
        <f>AP387/AQ387</f>
        <v>1000</v>
      </c>
      <c r="AS387" s="9" t="s">
        <v>744</v>
      </c>
      <c r="AT387" s="9" t="s">
        <v>798</v>
      </c>
      <c r="AU387" s="21">
        <v>394</v>
      </c>
    </row>
    <row r="388" spans="1:47" ht="11.25" x14ac:dyDescent="0.15">
      <c r="A388" s="8" t="s">
        <v>33</v>
      </c>
      <c r="B388" s="9" t="s">
        <v>637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>
        <v>960</v>
      </c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0"/>
      <c r="AK388" s="10"/>
      <c r="AL388" s="10"/>
      <c r="AM388" s="14"/>
      <c r="AN388" s="14"/>
      <c r="AO388" s="14"/>
      <c r="AP388" s="7">
        <f>SUM(C388:AO388)</f>
        <v>960</v>
      </c>
      <c r="AQ388" s="7">
        <f>COUNTA(C388:AO388)</f>
        <v>1</v>
      </c>
      <c r="AR388" s="25">
        <f>AP388/AQ388</f>
        <v>960</v>
      </c>
      <c r="AS388" s="9" t="s">
        <v>637</v>
      </c>
      <c r="AT388" s="9" t="s">
        <v>638</v>
      </c>
      <c r="AU388" s="21">
        <v>36</v>
      </c>
    </row>
    <row r="389" spans="1:47" ht="11.25" x14ac:dyDescent="0.15">
      <c r="A389" s="8" t="s">
        <v>33</v>
      </c>
      <c r="B389" s="9" t="s">
        <v>500</v>
      </c>
      <c r="C389" s="14"/>
      <c r="D389" s="14"/>
      <c r="E389" s="14"/>
      <c r="F389" s="14"/>
      <c r="G389" s="14"/>
      <c r="H389" s="14"/>
      <c r="I389" s="14"/>
      <c r="J389" s="14">
        <v>900</v>
      </c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0"/>
      <c r="AK389" s="10"/>
      <c r="AL389" s="10"/>
      <c r="AM389" s="14"/>
      <c r="AN389" s="14"/>
      <c r="AO389" s="14"/>
      <c r="AP389" s="7">
        <f>SUM(C389:AO389)</f>
        <v>900</v>
      </c>
      <c r="AQ389" s="7">
        <f>COUNTA(C389:AO389)</f>
        <v>1</v>
      </c>
      <c r="AR389" s="25">
        <f>AP389/AQ389</f>
        <v>900</v>
      </c>
      <c r="AS389" s="9" t="s">
        <v>500</v>
      </c>
      <c r="AT389" s="9" t="s">
        <v>501</v>
      </c>
      <c r="AU389" s="21">
        <v>177</v>
      </c>
    </row>
    <row r="390" spans="1:47" ht="11.25" x14ac:dyDescent="0.15">
      <c r="A390" s="8" t="s">
        <v>33</v>
      </c>
      <c r="B390" s="9" t="s">
        <v>593</v>
      </c>
      <c r="C390" s="14"/>
      <c r="D390" s="14"/>
      <c r="E390" s="14"/>
      <c r="F390" s="14"/>
      <c r="G390" s="14"/>
      <c r="H390" s="14"/>
      <c r="I390" s="14">
        <v>900</v>
      </c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0"/>
      <c r="AK390" s="10"/>
      <c r="AL390" s="10"/>
      <c r="AM390" s="14"/>
      <c r="AN390" s="14"/>
      <c r="AO390" s="14"/>
      <c r="AP390" s="7">
        <f>SUM(C390:AO390)</f>
        <v>900</v>
      </c>
      <c r="AQ390" s="7">
        <f>COUNTA(C390:AO390)</f>
        <v>1</v>
      </c>
      <c r="AR390" s="25">
        <f>AP390/AQ390</f>
        <v>900</v>
      </c>
      <c r="AS390" s="9" t="s">
        <v>593</v>
      </c>
      <c r="AT390" s="9" t="s">
        <v>594</v>
      </c>
      <c r="AU390" s="21">
        <v>278</v>
      </c>
    </row>
    <row r="391" spans="1:47" ht="11.25" x14ac:dyDescent="0.15">
      <c r="A391" s="8" t="s">
        <v>33</v>
      </c>
      <c r="B391" s="9" t="s">
        <v>633</v>
      </c>
      <c r="C391" s="14">
        <v>200</v>
      </c>
      <c r="D391" s="14">
        <v>350</v>
      </c>
      <c r="E391" s="14">
        <v>350</v>
      </c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0"/>
      <c r="AK391" s="10"/>
      <c r="AL391" s="10"/>
      <c r="AM391" s="14"/>
      <c r="AN391" s="14"/>
      <c r="AO391" s="14"/>
      <c r="AP391" s="7">
        <f>SUM(C391:AO391)</f>
        <v>900</v>
      </c>
      <c r="AQ391" s="7">
        <f>COUNTA(C391:AO391)</f>
        <v>3</v>
      </c>
      <c r="AR391" s="25">
        <f>AP391/AQ391</f>
        <v>300</v>
      </c>
      <c r="AS391" s="9" t="s">
        <v>633</v>
      </c>
      <c r="AT391" s="9" t="s">
        <v>634</v>
      </c>
      <c r="AU391" s="21">
        <v>331</v>
      </c>
    </row>
    <row r="392" spans="1:47" ht="11.25" x14ac:dyDescent="0.15">
      <c r="A392" s="8" t="s">
        <v>33</v>
      </c>
      <c r="B392" s="9" t="s">
        <v>572</v>
      </c>
      <c r="C392" s="14"/>
      <c r="D392" s="14"/>
      <c r="E392" s="14"/>
      <c r="F392" s="14"/>
      <c r="G392" s="14">
        <v>250</v>
      </c>
      <c r="H392" s="14">
        <v>600</v>
      </c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0"/>
      <c r="AK392" s="10"/>
      <c r="AL392" s="10"/>
      <c r="AM392" s="14"/>
      <c r="AN392" s="14"/>
      <c r="AO392" s="14"/>
      <c r="AP392" s="7">
        <f>SUM(C392:AO392)</f>
        <v>850</v>
      </c>
      <c r="AQ392" s="7">
        <f>COUNTA(C392:AO392)</f>
        <v>2</v>
      </c>
      <c r="AR392" s="25">
        <f>AP392/AQ392</f>
        <v>425</v>
      </c>
      <c r="AS392" s="9" t="s">
        <v>572</v>
      </c>
      <c r="AT392" s="9" t="s">
        <v>573</v>
      </c>
      <c r="AU392" s="21">
        <v>50</v>
      </c>
    </row>
    <row r="393" spans="1:47" ht="11.25" x14ac:dyDescent="0.15">
      <c r="A393" s="8" t="s">
        <v>33</v>
      </c>
      <c r="B393" s="9" t="s">
        <v>631</v>
      </c>
      <c r="C393" s="14"/>
      <c r="D393" s="14"/>
      <c r="E393" s="14"/>
      <c r="F393" s="14"/>
      <c r="G393" s="14"/>
      <c r="H393" s="14"/>
      <c r="I393" s="14">
        <v>840</v>
      </c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0"/>
      <c r="AK393" s="10"/>
      <c r="AL393" s="10"/>
      <c r="AM393" s="14"/>
      <c r="AN393" s="14"/>
      <c r="AO393" s="14"/>
      <c r="AP393" s="7">
        <f>SUM(C393:AO393)</f>
        <v>840</v>
      </c>
      <c r="AQ393" s="7">
        <f>COUNTA(C393:AO393)</f>
        <v>1</v>
      </c>
      <c r="AR393" s="25">
        <f>AP393/AQ393</f>
        <v>840</v>
      </c>
      <c r="AS393" s="9" t="s">
        <v>631</v>
      </c>
      <c r="AT393" s="9" t="s">
        <v>632</v>
      </c>
      <c r="AU393" s="21">
        <v>245</v>
      </c>
    </row>
    <row r="394" spans="1:47" ht="11.25" x14ac:dyDescent="0.15">
      <c r="A394" s="8" t="s">
        <v>33</v>
      </c>
      <c r="B394" s="9" t="s">
        <v>627</v>
      </c>
      <c r="C394" s="14"/>
      <c r="D394" s="14"/>
      <c r="E394" s="14"/>
      <c r="F394" s="14"/>
      <c r="G394" s="14">
        <v>800</v>
      </c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0"/>
      <c r="AK394" s="10"/>
      <c r="AL394" s="10"/>
      <c r="AM394" s="14"/>
      <c r="AN394" s="14"/>
      <c r="AO394" s="14"/>
      <c r="AP394" s="7">
        <f>SUM(C394:AO394)</f>
        <v>800</v>
      </c>
      <c r="AQ394" s="7">
        <f>COUNTA(C394:AO394)</f>
        <v>1</v>
      </c>
      <c r="AR394" s="25">
        <f>AP394/AQ394</f>
        <v>800</v>
      </c>
      <c r="AS394" s="9" t="s">
        <v>627</v>
      </c>
      <c r="AT394" s="9" t="s">
        <v>628</v>
      </c>
      <c r="AU394" s="21">
        <v>38</v>
      </c>
    </row>
    <row r="395" spans="1:47" ht="11.25" x14ac:dyDescent="0.15">
      <c r="A395" s="8" t="s">
        <v>33</v>
      </c>
      <c r="B395" s="9" t="s">
        <v>643</v>
      </c>
      <c r="C395" s="14"/>
      <c r="D395" s="14"/>
      <c r="E395" s="14"/>
      <c r="F395" s="14"/>
      <c r="G395" s="14"/>
      <c r="H395" s="14"/>
      <c r="I395" s="14"/>
      <c r="J395" s="14"/>
      <c r="K395" s="14">
        <v>400</v>
      </c>
      <c r="L395" s="14">
        <v>400</v>
      </c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0"/>
      <c r="AK395" s="10"/>
      <c r="AL395" s="10"/>
      <c r="AM395" s="14"/>
      <c r="AN395" s="14"/>
      <c r="AO395" s="14"/>
      <c r="AP395" s="7">
        <f>SUM(C395:AO395)</f>
        <v>800</v>
      </c>
      <c r="AQ395" s="7">
        <f>COUNTA(C395:AO395)</f>
        <v>2</v>
      </c>
      <c r="AR395" s="25">
        <f>AP395/AQ395</f>
        <v>400</v>
      </c>
      <c r="AS395" s="9" t="s">
        <v>643</v>
      </c>
      <c r="AT395" s="9" t="s">
        <v>644</v>
      </c>
      <c r="AU395" s="21">
        <v>227</v>
      </c>
    </row>
    <row r="396" spans="1:47" ht="11.25" x14ac:dyDescent="0.15">
      <c r="A396" s="8"/>
      <c r="B396" s="9" t="s">
        <v>680</v>
      </c>
      <c r="C396" s="14"/>
      <c r="D396" s="14"/>
      <c r="E396" s="14"/>
      <c r="F396" s="14">
        <v>800</v>
      </c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0"/>
      <c r="AK396" s="10"/>
      <c r="AL396" s="10"/>
      <c r="AM396" s="14"/>
      <c r="AN396" s="14"/>
      <c r="AO396" s="14"/>
      <c r="AP396" s="7">
        <f>SUM(C396:AO396)</f>
        <v>800</v>
      </c>
      <c r="AQ396" s="7">
        <f>COUNTA(C396:AO396)</f>
        <v>1</v>
      </c>
      <c r="AR396" s="25">
        <f>AP396/AQ396</f>
        <v>800</v>
      </c>
      <c r="AS396" s="9" t="s">
        <v>680</v>
      </c>
      <c r="AT396" s="9" t="s">
        <v>681</v>
      </c>
      <c r="AU396" s="21">
        <v>317</v>
      </c>
    </row>
    <row r="397" spans="1:47" ht="11.25" x14ac:dyDescent="0.15">
      <c r="A397" s="8" t="s">
        <v>33</v>
      </c>
      <c r="B397" s="9" t="s">
        <v>682</v>
      </c>
      <c r="C397" s="14"/>
      <c r="D397" s="14">
        <v>300</v>
      </c>
      <c r="E397" s="14">
        <v>100</v>
      </c>
      <c r="F397" s="14">
        <v>150</v>
      </c>
      <c r="G397" s="14">
        <v>150</v>
      </c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0"/>
      <c r="AK397" s="10"/>
      <c r="AL397" s="10"/>
      <c r="AM397" s="14"/>
      <c r="AN397" s="14"/>
      <c r="AO397" s="14"/>
      <c r="AP397" s="7">
        <f>SUM(C397:AO397)</f>
        <v>700</v>
      </c>
      <c r="AQ397" s="7">
        <f>COUNTA(C397:AO397)</f>
        <v>4</v>
      </c>
      <c r="AR397" s="25">
        <f>AP397/AQ397</f>
        <v>175</v>
      </c>
      <c r="AS397" s="9" t="s">
        <v>682</v>
      </c>
      <c r="AT397" s="9" t="s">
        <v>683</v>
      </c>
      <c r="AU397" s="21">
        <v>71</v>
      </c>
    </row>
    <row r="398" spans="1:47" ht="11.25" x14ac:dyDescent="0.15">
      <c r="A398" s="8" t="s">
        <v>33</v>
      </c>
      <c r="B398" s="9" t="s">
        <v>665</v>
      </c>
      <c r="C398" s="14"/>
      <c r="D398" s="14"/>
      <c r="E398" s="14"/>
      <c r="F398" s="14">
        <v>200</v>
      </c>
      <c r="G398" s="14">
        <v>500</v>
      </c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0"/>
      <c r="AK398" s="10"/>
      <c r="AL398" s="10"/>
      <c r="AM398" s="14"/>
      <c r="AN398" s="14"/>
      <c r="AO398" s="14"/>
      <c r="AP398" s="7">
        <f>SUM(C398:AO398)</f>
        <v>700</v>
      </c>
      <c r="AQ398" s="7">
        <f>COUNTA(C398:AO398)</f>
        <v>2</v>
      </c>
      <c r="AR398" s="25">
        <f>AP398/AQ398</f>
        <v>350</v>
      </c>
      <c r="AS398" s="9" t="s">
        <v>665</v>
      </c>
      <c r="AT398" s="9" t="s">
        <v>666</v>
      </c>
      <c r="AU398" s="21">
        <v>141</v>
      </c>
    </row>
    <row r="399" spans="1:47" ht="11.25" x14ac:dyDescent="0.15">
      <c r="A399" s="8" t="s">
        <v>33</v>
      </c>
      <c r="B399" s="9" t="s">
        <v>472</v>
      </c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>
        <v>700</v>
      </c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0"/>
      <c r="AK399" s="10"/>
      <c r="AL399" s="10"/>
      <c r="AM399" s="14"/>
      <c r="AN399" s="14"/>
      <c r="AO399" s="14"/>
      <c r="AP399" s="7">
        <f>SUM(C399:AO399)</f>
        <v>700</v>
      </c>
      <c r="AQ399" s="7">
        <f>COUNTA(C399:AO399)</f>
        <v>1</v>
      </c>
      <c r="AR399" s="25">
        <f>AP399/AQ399</f>
        <v>700</v>
      </c>
      <c r="AS399" s="9" t="s">
        <v>472</v>
      </c>
      <c r="AT399" s="9" t="s">
        <v>473</v>
      </c>
      <c r="AU399" s="21">
        <v>169</v>
      </c>
    </row>
    <row r="400" spans="1:47" ht="11.25" x14ac:dyDescent="0.15">
      <c r="A400" s="8"/>
      <c r="B400" s="9" t="s">
        <v>649</v>
      </c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>
        <v>200</v>
      </c>
      <c r="T400" s="14">
        <v>500</v>
      </c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0"/>
      <c r="AK400" s="10"/>
      <c r="AL400" s="10"/>
      <c r="AM400" s="14"/>
      <c r="AN400" s="14"/>
      <c r="AO400" s="14"/>
      <c r="AP400" s="7">
        <f>SUM(C400:AO400)</f>
        <v>700</v>
      </c>
      <c r="AQ400" s="7">
        <f>COUNTA(C400:AO400)</f>
        <v>2</v>
      </c>
      <c r="AR400" s="25">
        <f>AP400/AQ400</f>
        <v>350</v>
      </c>
      <c r="AS400" s="9" t="s">
        <v>649</v>
      </c>
      <c r="AT400" s="9" t="s">
        <v>650</v>
      </c>
      <c r="AU400" s="21">
        <v>212</v>
      </c>
    </row>
    <row r="401" spans="1:47" ht="11.25" x14ac:dyDescent="0.15">
      <c r="A401" s="8"/>
      <c r="B401" s="9" t="s">
        <v>661</v>
      </c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>
        <v>600</v>
      </c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0"/>
      <c r="AK401" s="10"/>
      <c r="AL401" s="10"/>
      <c r="AM401" s="14"/>
      <c r="AN401" s="14"/>
      <c r="AO401" s="14"/>
      <c r="AP401" s="7">
        <f>SUM(C401:AO401)</f>
        <v>600</v>
      </c>
      <c r="AQ401" s="7">
        <f>COUNTA(C401:AO401)</f>
        <v>1</v>
      </c>
      <c r="AR401" s="25">
        <f>AP401/AQ401</f>
        <v>600</v>
      </c>
      <c r="AS401" s="9" t="s">
        <v>661</v>
      </c>
      <c r="AT401" s="9" t="s">
        <v>662</v>
      </c>
      <c r="AU401" s="21">
        <v>1</v>
      </c>
    </row>
    <row r="402" spans="1:47" ht="11.25" x14ac:dyDescent="0.15">
      <c r="A402" s="8"/>
      <c r="B402" s="9" t="s">
        <v>688</v>
      </c>
      <c r="C402" s="14">
        <v>600</v>
      </c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0"/>
      <c r="AK402" s="10"/>
      <c r="AL402" s="10"/>
      <c r="AM402" s="14"/>
      <c r="AN402" s="14"/>
      <c r="AO402" s="14"/>
      <c r="AP402" s="7">
        <f>SUM(C402:AO402)</f>
        <v>600</v>
      </c>
      <c r="AQ402" s="7">
        <f>COUNTA(C402:AO402)</f>
        <v>1</v>
      </c>
      <c r="AR402" s="25">
        <f>AP402/AQ402</f>
        <v>600</v>
      </c>
      <c r="AS402" s="9" t="s">
        <v>688</v>
      </c>
      <c r="AT402" s="9" t="s">
        <v>689</v>
      </c>
      <c r="AU402" s="21">
        <v>207</v>
      </c>
    </row>
    <row r="403" spans="1:47" ht="11.25" x14ac:dyDescent="0.15">
      <c r="A403" s="8"/>
      <c r="B403" s="9" t="s">
        <v>601</v>
      </c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>
        <v>600</v>
      </c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0"/>
      <c r="AK403" s="10"/>
      <c r="AL403" s="10"/>
      <c r="AM403" s="14"/>
      <c r="AN403" s="14"/>
      <c r="AO403" s="14"/>
      <c r="AP403" s="7">
        <f>SUM(C403:AO403)</f>
        <v>600</v>
      </c>
      <c r="AQ403" s="7">
        <f>COUNTA(C403:AO403)</f>
        <v>1</v>
      </c>
      <c r="AR403" s="25">
        <f>AP403/AQ403</f>
        <v>600</v>
      </c>
      <c r="AS403" s="9" t="s">
        <v>601</v>
      </c>
      <c r="AT403" s="9" t="s">
        <v>602</v>
      </c>
      <c r="AU403" s="21">
        <v>327</v>
      </c>
    </row>
    <row r="404" spans="1:47" ht="11.25" x14ac:dyDescent="0.15">
      <c r="A404" s="8"/>
      <c r="B404" s="9" t="s">
        <v>621</v>
      </c>
      <c r="C404" s="14"/>
      <c r="D404" s="14"/>
      <c r="E404" s="14"/>
      <c r="F404" s="14">
        <v>600</v>
      </c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0"/>
      <c r="AK404" s="10"/>
      <c r="AL404" s="10"/>
      <c r="AM404" s="14"/>
      <c r="AN404" s="14"/>
      <c r="AO404" s="14"/>
      <c r="AP404" s="7">
        <f>SUM(C404:AO404)</f>
        <v>600</v>
      </c>
      <c r="AQ404" s="7">
        <f>COUNTA(C404:AO404)</f>
        <v>1</v>
      </c>
      <c r="AR404" s="25">
        <f>AP404/AQ404</f>
        <v>600</v>
      </c>
      <c r="AS404" s="9" t="s">
        <v>621</v>
      </c>
      <c r="AT404" s="9" t="s">
        <v>622</v>
      </c>
      <c r="AU404" s="21">
        <v>375</v>
      </c>
    </row>
    <row r="405" spans="1:47" ht="11.25" x14ac:dyDescent="0.15">
      <c r="A405" s="8"/>
      <c r="B405" s="9" t="s">
        <v>739</v>
      </c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>
        <v>300</v>
      </c>
      <c r="X405" s="14">
        <v>300</v>
      </c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0"/>
      <c r="AK405" s="10"/>
      <c r="AL405" s="10"/>
      <c r="AM405" s="14"/>
      <c r="AN405" s="14"/>
      <c r="AO405" s="14"/>
      <c r="AP405" s="7">
        <f>SUM(C405:AO405)</f>
        <v>600</v>
      </c>
      <c r="AQ405" s="7">
        <f>COUNTA(C405:AO405)</f>
        <v>2</v>
      </c>
      <c r="AR405" s="25">
        <f>AP405/AQ405</f>
        <v>300</v>
      </c>
      <c r="AS405" s="9" t="s">
        <v>739</v>
      </c>
      <c r="AT405" s="9" t="s">
        <v>782</v>
      </c>
      <c r="AU405" s="21">
        <v>389</v>
      </c>
    </row>
    <row r="406" spans="1:47" ht="11.25" x14ac:dyDescent="0.15">
      <c r="A406" s="8" t="s">
        <v>33</v>
      </c>
      <c r="B406" s="9" t="s">
        <v>696</v>
      </c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>
        <v>300</v>
      </c>
      <c r="O406" s="14"/>
      <c r="P406" s="14">
        <v>120</v>
      </c>
      <c r="Q406" s="14">
        <v>100</v>
      </c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0"/>
      <c r="AK406" s="10"/>
      <c r="AL406" s="10"/>
      <c r="AM406" s="14"/>
      <c r="AN406" s="14"/>
      <c r="AO406" s="14"/>
      <c r="AP406" s="7">
        <f>SUM(C406:AO406)</f>
        <v>520</v>
      </c>
      <c r="AQ406" s="7">
        <f>COUNTA(C406:AO406)</f>
        <v>3</v>
      </c>
      <c r="AR406" s="25">
        <f>AP406/AQ406</f>
        <v>173.33333333333334</v>
      </c>
      <c r="AS406" s="9" t="s">
        <v>696</v>
      </c>
      <c r="AT406" s="9" t="s">
        <v>697</v>
      </c>
      <c r="AU406" s="21">
        <v>124</v>
      </c>
    </row>
    <row r="407" spans="1:47" ht="11.25" x14ac:dyDescent="0.15">
      <c r="A407" s="8" t="s">
        <v>33</v>
      </c>
      <c r="B407" s="9" t="s">
        <v>670</v>
      </c>
      <c r="C407" s="14"/>
      <c r="D407" s="14"/>
      <c r="E407" s="14">
        <v>500</v>
      </c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0"/>
      <c r="AK407" s="10"/>
      <c r="AL407" s="10"/>
      <c r="AM407" s="14"/>
      <c r="AN407" s="14"/>
      <c r="AO407" s="14"/>
      <c r="AP407" s="7">
        <f>SUM(C407:AO407)</f>
        <v>500</v>
      </c>
      <c r="AQ407" s="7">
        <f>COUNTA(C407:AO407)</f>
        <v>1</v>
      </c>
      <c r="AR407" s="25">
        <f>AP407/AQ407</f>
        <v>500</v>
      </c>
      <c r="AS407" s="9" t="s">
        <v>670</v>
      </c>
      <c r="AT407" s="9" t="s">
        <v>671</v>
      </c>
      <c r="AU407" s="21">
        <v>12</v>
      </c>
    </row>
    <row r="408" spans="1:47" ht="11.25" x14ac:dyDescent="0.15">
      <c r="A408" s="8" t="s">
        <v>33</v>
      </c>
      <c r="B408" s="9" t="s">
        <v>635</v>
      </c>
      <c r="C408" s="14"/>
      <c r="D408" s="14"/>
      <c r="E408" s="14">
        <v>450</v>
      </c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0"/>
      <c r="AK408" s="10"/>
      <c r="AL408" s="10"/>
      <c r="AM408" s="14"/>
      <c r="AN408" s="14"/>
      <c r="AO408" s="14"/>
      <c r="AP408" s="7">
        <f>SUM(C408:AO408)</f>
        <v>450</v>
      </c>
      <c r="AQ408" s="7">
        <f>COUNTA(C408:AO408)</f>
        <v>1</v>
      </c>
      <c r="AR408" s="25">
        <f>AP408/AQ408</f>
        <v>450</v>
      </c>
      <c r="AS408" s="9" t="s">
        <v>635</v>
      </c>
      <c r="AT408" s="9" t="s">
        <v>636</v>
      </c>
      <c r="AU408" s="21">
        <v>249</v>
      </c>
    </row>
    <row r="409" spans="1:47" ht="11.25" x14ac:dyDescent="0.15">
      <c r="A409" s="8" t="s">
        <v>33</v>
      </c>
      <c r="B409" s="9" t="s">
        <v>639</v>
      </c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>
        <v>410</v>
      </c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0"/>
      <c r="AK409" s="10"/>
      <c r="AL409" s="10"/>
      <c r="AM409" s="14"/>
      <c r="AN409" s="14"/>
      <c r="AO409" s="14"/>
      <c r="AP409" s="7">
        <f>SUM(C409:AO409)</f>
        <v>410</v>
      </c>
      <c r="AQ409" s="7">
        <f>COUNTA(C409:AO409)</f>
        <v>1</v>
      </c>
      <c r="AR409" s="25">
        <f>AP409/AQ409</f>
        <v>410</v>
      </c>
      <c r="AS409" s="9" t="s">
        <v>639</v>
      </c>
      <c r="AT409" s="9" t="s">
        <v>640</v>
      </c>
      <c r="AU409" s="21">
        <v>229</v>
      </c>
    </row>
    <row r="410" spans="1:47" ht="11.25" x14ac:dyDescent="0.15">
      <c r="A410" s="8" t="s">
        <v>33</v>
      </c>
      <c r="B410" s="9" t="s">
        <v>690</v>
      </c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>
        <v>400</v>
      </c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0"/>
      <c r="AK410" s="10"/>
      <c r="AL410" s="10"/>
      <c r="AM410" s="14"/>
      <c r="AN410" s="14"/>
      <c r="AO410" s="14"/>
      <c r="AP410" s="7">
        <f>SUM(C410:AO410)</f>
        <v>400</v>
      </c>
      <c r="AQ410" s="7">
        <f>COUNTA(C410:AO410)</f>
        <v>1</v>
      </c>
      <c r="AR410" s="25">
        <f>AP410/AQ410</f>
        <v>400</v>
      </c>
      <c r="AS410" s="9" t="s">
        <v>690</v>
      </c>
      <c r="AT410" s="9" t="s">
        <v>691</v>
      </c>
      <c r="AU410" s="21">
        <v>137</v>
      </c>
    </row>
    <row r="411" spans="1:47" ht="11.25" x14ac:dyDescent="0.15">
      <c r="A411" s="8"/>
      <c r="B411" s="9" t="s">
        <v>694</v>
      </c>
      <c r="C411" s="14">
        <v>365</v>
      </c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0"/>
      <c r="AK411" s="10"/>
      <c r="AL411" s="10"/>
      <c r="AM411" s="14"/>
      <c r="AN411" s="14"/>
      <c r="AO411" s="14"/>
      <c r="AP411" s="7">
        <f>SUM(C411:AO411)</f>
        <v>365</v>
      </c>
      <c r="AQ411" s="7">
        <f>COUNTA(C411:AO411)</f>
        <v>1</v>
      </c>
      <c r="AR411" s="25">
        <f>AP411/AQ411</f>
        <v>365</v>
      </c>
      <c r="AS411" s="9" t="s">
        <v>694</v>
      </c>
      <c r="AT411" s="9" t="s">
        <v>695</v>
      </c>
      <c r="AU411" s="21">
        <v>167</v>
      </c>
    </row>
    <row r="412" spans="1:47" ht="11.25" x14ac:dyDescent="0.15">
      <c r="A412" s="8" t="s">
        <v>33</v>
      </c>
      <c r="B412" s="9" t="s">
        <v>733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>
        <v>365</v>
      </c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0"/>
      <c r="AK412" s="10"/>
      <c r="AL412" s="10"/>
      <c r="AM412" s="14"/>
      <c r="AN412" s="14"/>
      <c r="AO412" s="14"/>
      <c r="AP412" s="7">
        <f>SUM(C412:AO412)</f>
        <v>365</v>
      </c>
      <c r="AQ412" s="7">
        <f>COUNTA(C412:AO412)</f>
        <v>1</v>
      </c>
      <c r="AR412" s="25">
        <f>AP412/AQ412</f>
        <v>365</v>
      </c>
      <c r="AS412" s="9" t="s">
        <v>733</v>
      </c>
      <c r="AT412" s="9" t="s">
        <v>768</v>
      </c>
      <c r="AU412" s="21">
        <v>383</v>
      </c>
    </row>
    <row r="413" spans="1:47" ht="11.25" x14ac:dyDescent="0.15">
      <c r="A413" s="8" t="s">
        <v>33</v>
      </c>
      <c r="B413" s="9" t="s">
        <v>709</v>
      </c>
      <c r="C413" s="14"/>
      <c r="D413" s="14"/>
      <c r="E413" s="14">
        <v>300</v>
      </c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0"/>
      <c r="AK413" s="10"/>
      <c r="AL413" s="10"/>
      <c r="AM413" s="14"/>
      <c r="AN413" s="14"/>
      <c r="AO413" s="14"/>
      <c r="AP413" s="7">
        <f>SUM(C413:AO413)</f>
        <v>300</v>
      </c>
      <c r="AQ413" s="7">
        <f>COUNTA(C413:AO413)</f>
        <v>1</v>
      </c>
      <c r="AR413" s="25">
        <f>AP413/AQ413</f>
        <v>300</v>
      </c>
      <c r="AS413" s="9" t="s">
        <v>709</v>
      </c>
      <c r="AT413" s="9" t="s">
        <v>710</v>
      </c>
      <c r="AU413" s="21">
        <v>32</v>
      </c>
    </row>
    <row r="414" spans="1:47" ht="11.25" x14ac:dyDescent="0.15">
      <c r="A414" s="8" t="s">
        <v>33</v>
      </c>
      <c r="B414" s="9" t="s">
        <v>684</v>
      </c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>
        <v>300</v>
      </c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0"/>
      <c r="AK414" s="10"/>
      <c r="AL414" s="10"/>
      <c r="AM414" s="14"/>
      <c r="AN414" s="14"/>
      <c r="AO414" s="14"/>
      <c r="AP414" s="7">
        <f>SUM(C414:AO414)</f>
        <v>300</v>
      </c>
      <c r="AQ414" s="7">
        <f>COUNTA(C414:AO414)</f>
        <v>1</v>
      </c>
      <c r="AR414" s="25">
        <f>AP414/AQ414</f>
        <v>300</v>
      </c>
      <c r="AS414" s="9" t="s">
        <v>684</v>
      </c>
      <c r="AT414" s="9" t="s">
        <v>685</v>
      </c>
      <c r="AU414" s="21">
        <v>35</v>
      </c>
    </row>
    <row r="415" spans="1:47" ht="11.25" x14ac:dyDescent="0.15">
      <c r="A415" s="8" t="s">
        <v>33</v>
      </c>
      <c r="B415" s="9" t="s">
        <v>612</v>
      </c>
      <c r="C415" s="14"/>
      <c r="D415" s="14"/>
      <c r="E415" s="14">
        <v>250</v>
      </c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0"/>
      <c r="AK415" s="10"/>
      <c r="AL415" s="10"/>
      <c r="AM415" s="14"/>
      <c r="AN415" s="14"/>
      <c r="AO415" s="14"/>
      <c r="AP415" s="7">
        <f>SUM(C415:AO415)</f>
        <v>250</v>
      </c>
      <c r="AQ415" s="7">
        <f>COUNTA(C415:AO415)</f>
        <v>1</v>
      </c>
      <c r="AR415" s="25">
        <f>AP415/AQ415</f>
        <v>250</v>
      </c>
      <c r="AS415" s="9" t="s">
        <v>612</v>
      </c>
      <c r="AT415" s="9" t="s">
        <v>613</v>
      </c>
      <c r="AU415" s="21">
        <v>56</v>
      </c>
    </row>
    <row r="416" spans="1:47" ht="11.25" x14ac:dyDescent="0.15">
      <c r="A416" s="8" t="s">
        <v>33</v>
      </c>
      <c r="B416" s="9" t="s">
        <v>669</v>
      </c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>
        <v>250</v>
      </c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0"/>
      <c r="AK416" s="10"/>
      <c r="AL416" s="10"/>
      <c r="AM416" s="14"/>
      <c r="AN416" s="14"/>
      <c r="AO416" s="14"/>
      <c r="AP416" s="7">
        <f>SUM(C416:AO416)</f>
        <v>250</v>
      </c>
      <c r="AQ416" s="7">
        <f>COUNTA(C416:AO416)</f>
        <v>1</v>
      </c>
      <c r="AR416" s="25">
        <f>AP416/AQ416</f>
        <v>250</v>
      </c>
      <c r="AS416" s="9" t="s">
        <v>669</v>
      </c>
      <c r="AT416" s="14" t="s">
        <v>796</v>
      </c>
      <c r="AU416" s="21">
        <v>194</v>
      </c>
    </row>
    <row r="417" spans="1:47" ht="11.25" x14ac:dyDescent="0.15">
      <c r="A417" s="8" t="s">
        <v>33</v>
      </c>
      <c r="B417" s="9" t="s">
        <v>686</v>
      </c>
      <c r="C417" s="14">
        <v>100</v>
      </c>
      <c r="D417" s="14">
        <v>100</v>
      </c>
      <c r="E417" s="14">
        <v>20</v>
      </c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0"/>
      <c r="AK417" s="10"/>
      <c r="AL417" s="10"/>
      <c r="AM417" s="14"/>
      <c r="AN417" s="14"/>
      <c r="AO417" s="14"/>
      <c r="AP417" s="7">
        <f>SUM(C417:AO417)</f>
        <v>220</v>
      </c>
      <c r="AQ417" s="7">
        <f>COUNTA(C417:AO417)</f>
        <v>3</v>
      </c>
      <c r="AR417" s="25">
        <f>AP417/AQ417</f>
        <v>73.333333333333329</v>
      </c>
      <c r="AS417" s="9" t="s">
        <v>686</v>
      </c>
      <c r="AT417" s="9" t="s">
        <v>687</v>
      </c>
      <c r="AU417" s="21">
        <v>365</v>
      </c>
    </row>
    <row r="418" spans="1:47" ht="11.25" x14ac:dyDescent="0.15">
      <c r="A418" s="8"/>
      <c r="B418" s="9" t="s">
        <v>701</v>
      </c>
      <c r="C418" s="14">
        <v>200</v>
      </c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0"/>
      <c r="AK418" s="10"/>
      <c r="AL418" s="10"/>
      <c r="AM418" s="14"/>
      <c r="AN418" s="14"/>
      <c r="AO418" s="14"/>
      <c r="AP418" s="7">
        <f>SUM(C418:AO418)</f>
        <v>200</v>
      </c>
      <c r="AQ418" s="7">
        <f>COUNTA(C418:AO418)</f>
        <v>1</v>
      </c>
      <c r="AR418" s="25">
        <f>AP418/AQ418</f>
        <v>200</v>
      </c>
      <c r="AS418" s="9" t="s">
        <v>701</v>
      </c>
      <c r="AT418" s="9" t="s">
        <v>702</v>
      </c>
      <c r="AU418" s="21">
        <v>341</v>
      </c>
    </row>
    <row r="419" spans="1:47" ht="11.25" x14ac:dyDescent="0.15">
      <c r="A419" s="8" t="s">
        <v>33</v>
      </c>
      <c r="B419" s="9" t="s">
        <v>698</v>
      </c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>
        <v>100</v>
      </c>
      <c r="V419" s="14">
        <v>80</v>
      </c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0"/>
      <c r="AK419" s="10"/>
      <c r="AL419" s="10"/>
      <c r="AM419" s="14"/>
      <c r="AN419" s="14"/>
      <c r="AO419" s="14"/>
      <c r="AP419" s="7">
        <f>SUM(C419:AO419)</f>
        <v>180</v>
      </c>
      <c r="AQ419" s="7">
        <f>COUNTA(C419:AO419)</f>
        <v>2</v>
      </c>
      <c r="AR419" s="25">
        <f>AP419/AQ419</f>
        <v>90</v>
      </c>
      <c r="AS419" s="9" t="s">
        <v>698</v>
      </c>
      <c r="AT419" s="9" t="s">
        <v>699</v>
      </c>
      <c r="AU419" s="21">
        <v>347</v>
      </c>
    </row>
    <row r="420" spans="1:47" ht="11.25" x14ac:dyDescent="0.15">
      <c r="A420" s="8" t="s">
        <v>828</v>
      </c>
      <c r="B420" s="34" t="s">
        <v>856</v>
      </c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>
        <v>30</v>
      </c>
      <c r="AH420" s="14">
        <v>47</v>
      </c>
      <c r="AI420" s="14">
        <v>43</v>
      </c>
      <c r="AJ420" s="10"/>
      <c r="AK420" s="10"/>
      <c r="AL420" s="10"/>
      <c r="AM420" s="14"/>
      <c r="AN420" s="14"/>
      <c r="AO420" s="14"/>
      <c r="AP420" s="7">
        <f>SUM(C420:AO420)</f>
        <v>120</v>
      </c>
      <c r="AQ420" s="7">
        <f>COUNTA(C420:AO420)</f>
        <v>3</v>
      </c>
      <c r="AR420" s="25">
        <f>AP420/AQ420</f>
        <v>40</v>
      </c>
      <c r="AS420" s="34" t="s">
        <v>856</v>
      </c>
      <c r="AT420" s="35" t="s">
        <v>857</v>
      </c>
      <c r="AU420" s="21">
        <v>414</v>
      </c>
    </row>
    <row r="421" spans="1:47" ht="11.25" x14ac:dyDescent="0.15">
      <c r="A421" s="8" t="s">
        <v>33</v>
      </c>
      <c r="B421" s="9" t="s">
        <v>700</v>
      </c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>
        <v>100</v>
      </c>
      <c r="S421" s="14">
        <v>20</v>
      </c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0"/>
      <c r="AK421" s="10"/>
      <c r="AL421" s="10"/>
      <c r="AM421" s="14"/>
      <c r="AN421" s="14"/>
      <c r="AO421" s="14"/>
      <c r="AP421" s="7">
        <f>SUM(C421:AO421)</f>
        <v>120</v>
      </c>
      <c r="AQ421" s="7">
        <f>COUNTA(C421:AO421)</f>
        <v>2</v>
      </c>
      <c r="AR421" s="25">
        <f>AP421/AQ421</f>
        <v>60</v>
      </c>
      <c r="AS421" s="9" t="s">
        <v>700</v>
      </c>
      <c r="AT421" s="14" t="s">
        <v>769</v>
      </c>
      <c r="AU421" s="21">
        <v>83</v>
      </c>
    </row>
    <row r="422" spans="1:47" ht="11.25" x14ac:dyDescent="0.15">
      <c r="A422" s="8"/>
      <c r="B422" s="9" t="s">
        <v>703</v>
      </c>
      <c r="C422" s="14">
        <v>100</v>
      </c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0"/>
      <c r="AK422" s="10"/>
      <c r="AL422" s="10"/>
      <c r="AM422" s="14"/>
      <c r="AN422" s="14"/>
      <c r="AO422" s="14"/>
      <c r="AP422" s="7">
        <f>SUM(C422:AO422)</f>
        <v>100</v>
      </c>
      <c r="AQ422" s="7">
        <f>COUNTA(C422:AO422)</f>
        <v>1</v>
      </c>
      <c r="AR422" s="25">
        <f>AP422/AQ422</f>
        <v>100</v>
      </c>
      <c r="AS422" s="9" t="s">
        <v>703</v>
      </c>
      <c r="AT422" s="9" t="s">
        <v>704</v>
      </c>
      <c r="AU422" s="21">
        <v>112</v>
      </c>
    </row>
    <row r="423" spans="1:47" ht="11.25" x14ac:dyDescent="0.15">
      <c r="A423" s="8" t="s">
        <v>33</v>
      </c>
      <c r="B423" s="9" t="s">
        <v>707</v>
      </c>
      <c r="C423" s="14"/>
      <c r="D423" s="14"/>
      <c r="E423" s="14">
        <v>100</v>
      </c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0"/>
      <c r="AK423" s="10"/>
      <c r="AL423" s="10"/>
      <c r="AM423" s="14"/>
      <c r="AN423" s="14"/>
      <c r="AO423" s="14"/>
      <c r="AP423" s="7">
        <f>SUM(C423:AO423)</f>
        <v>100</v>
      </c>
      <c r="AQ423" s="7">
        <f>COUNTA(C423:AO423)</f>
        <v>1</v>
      </c>
      <c r="AR423" s="25">
        <f>AP423/AQ423</f>
        <v>100</v>
      </c>
      <c r="AS423" s="9" t="s">
        <v>707</v>
      </c>
      <c r="AT423" s="9" t="s">
        <v>708</v>
      </c>
      <c r="AU423" s="21">
        <v>240</v>
      </c>
    </row>
    <row r="424" spans="1:47" ht="11.25" x14ac:dyDescent="0.15">
      <c r="A424" s="8"/>
      <c r="B424" s="9" t="s">
        <v>705</v>
      </c>
      <c r="C424" s="14"/>
      <c r="D424" s="14">
        <v>12</v>
      </c>
      <c r="E424" s="14">
        <v>24</v>
      </c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0"/>
      <c r="AK424" s="10"/>
      <c r="AL424" s="10"/>
      <c r="AM424" s="14"/>
      <c r="AN424" s="14"/>
      <c r="AO424" s="14"/>
      <c r="AP424" s="7">
        <f>SUM(C424:AO424)</f>
        <v>36</v>
      </c>
      <c r="AQ424" s="7">
        <f>COUNTA(C424:AO424)</f>
        <v>2</v>
      </c>
      <c r="AR424" s="25">
        <f>AP424/AQ424</f>
        <v>18</v>
      </c>
      <c r="AS424" s="9" t="s">
        <v>705</v>
      </c>
      <c r="AT424" s="9" t="s">
        <v>706</v>
      </c>
      <c r="AU424" s="21">
        <v>111</v>
      </c>
    </row>
    <row r="425" spans="1:47" x14ac:dyDescent="0.15">
      <c r="A425" s="8"/>
      <c r="B425" s="9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0"/>
      <c r="AK425" s="10"/>
      <c r="AL425" s="10"/>
      <c r="AM425" s="14"/>
      <c r="AN425" s="14"/>
      <c r="AO425" s="14"/>
      <c r="AP425" s="7"/>
      <c r="AQ425" s="7"/>
      <c r="AR425" s="12"/>
    </row>
    <row r="426" spans="1:47" x14ac:dyDescent="0.15">
      <c r="A426" s="8"/>
      <c r="B426" s="9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0"/>
      <c r="AK426" s="10"/>
      <c r="AL426" s="10"/>
      <c r="AM426" s="14"/>
      <c r="AN426" s="14"/>
      <c r="AO426" s="14"/>
      <c r="AP426" s="7"/>
      <c r="AQ426" s="7"/>
      <c r="AR426" s="12"/>
    </row>
    <row r="427" spans="1:47" x14ac:dyDescent="0.15">
      <c r="A427" s="8"/>
      <c r="B427" s="9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0"/>
      <c r="AK427" s="10"/>
      <c r="AL427" s="10"/>
      <c r="AM427" s="14"/>
      <c r="AN427" s="14"/>
      <c r="AO427" s="14"/>
      <c r="AP427" s="7"/>
      <c r="AQ427" s="7"/>
      <c r="AR427" s="12"/>
    </row>
    <row r="428" spans="1:47" x14ac:dyDescent="0.15">
      <c r="A428" s="8"/>
      <c r="B428" s="9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0"/>
      <c r="AK428" s="10"/>
      <c r="AL428" s="10"/>
      <c r="AM428" s="14"/>
      <c r="AN428" s="14"/>
      <c r="AO428" s="14"/>
      <c r="AP428" s="7"/>
      <c r="AQ428" s="7"/>
      <c r="AR428" s="12"/>
    </row>
    <row r="429" spans="1:47" x14ac:dyDescent="0.15">
      <c r="C429" s="15">
        <f t="shared" ref="C429:AO429" si="0">COUNTA(C4:C428)</f>
        <v>53</v>
      </c>
      <c r="D429" s="15">
        <f t="shared" si="0"/>
        <v>48</v>
      </c>
      <c r="E429" s="15">
        <f t="shared" si="0"/>
        <v>134</v>
      </c>
      <c r="F429" s="15">
        <f t="shared" si="0"/>
        <v>133</v>
      </c>
      <c r="G429" s="15">
        <f t="shared" si="0"/>
        <v>128</v>
      </c>
      <c r="H429" s="15">
        <f t="shared" si="0"/>
        <v>126</v>
      </c>
      <c r="I429" s="15">
        <f t="shared" si="0"/>
        <v>125</v>
      </c>
      <c r="J429" s="15">
        <f t="shared" si="0"/>
        <v>129</v>
      </c>
      <c r="K429" s="15">
        <f t="shared" si="0"/>
        <v>128</v>
      </c>
      <c r="L429" s="15">
        <f t="shared" si="0"/>
        <v>123</v>
      </c>
      <c r="M429" s="15">
        <f t="shared" si="0"/>
        <v>114</v>
      </c>
      <c r="N429" s="15">
        <f t="shared" si="0"/>
        <v>120</v>
      </c>
      <c r="O429" s="15">
        <f t="shared" si="0"/>
        <v>110</v>
      </c>
      <c r="P429" s="15">
        <f t="shared" si="0"/>
        <v>108</v>
      </c>
      <c r="Q429" s="15">
        <f t="shared" si="0"/>
        <v>110</v>
      </c>
      <c r="R429" s="15">
        <f t="shared" si="0"/>
        <v>121</v>
      </c>
      <c r="S429" s="15">
        <f t="shared" si="0"/>
        <v>127</v>
      </c>
      <c r="T429" s="15">
        <f t="shared" si="0"/>
        <v>121</v>
      </c>
      <c r="U429" s="15">
        <f t="shared" si="0"/>
        <v>117</v>
      </c>
      <c r="V429" s="15">
        <f t="shared" si="0"/>
        <v>113</v>
      </c>
      <c r="W429" s="15">
        <f t="shared" si="0"/>
        <v>104</v>
      </c>
      <c r="X429" s="15">
        <f t="shared" si="0"/>
        <v>100</v>
      </c>
      <c r="Y429" s="15">
        <f t="shared" si="0"/>
        <v>76</v>
      </c>
      <c r="Z429" s="15">
        <f t="shared" si="0"/>
        <v>69</v>
      </c>
      <c r="AA429" s="15">
        <f t="shared" si="0"/>
        <v>69</v>
      </c>
      <c r="AB429" s="15">
        <f t="shared" si="0"/>
        <v>64</v>
      </c>
      <c r="AC429" s="15">
        <f t="shared" si="0"/>
        <v>66</v>
      </c>
      <c r="AD429" s="15">
        <f t="shared" si="0"/>
        <v>70</v>
      </c>
      <c r="AE429" s="15">
        <f t="shared" si="0"/>
        <v>67</v>
      </c>
      <c r="AF429" s="15">
        <f t="shared" si="0"/>
        <v>68</v>
      </c>
      <c r="AG429" s="15">
        <f t="shared" si="0"/>
        <v>67</v>
      </c>
      <c r="AH429" s="15">
        <f t="shared" si="0"/>
        <v>64</v>
      </c>
      <c r="AI429" s="15">
        <f t="shared" si="0"/>
        <v>64</v>
      </c>
      <c r="AJ429" s="15">
        <f t="shared" si="0"/>
        <v>65</v>
      </c>
      <c r="AK429" s="15">
        <f t="shared" si="0"/>
        <v>61</v>
      </c>
      <c r="AL429" s="15">
        <f t="shared" si="0"/>
        <v>60</v>
      </c>
      <c r="AM429" s="15">
        <f t="shared" si="0"/>
        <v>0</v>
      </c>
      <c r="AN429" s="15">
        <f t="shared" si="0"/>
        <v>0</v>
      </c>
      <c r="AO429" s="15">
        <f t="shared" si="0"/>
        <v>0</v>
      </c>
    </row>
  </sheetData>
  <sortState xmlns:xlrd2="http://schemas.microsoft.com/office/spreadsheetml/2017/richdata2" sortMethod="stroke" ref="A4:AU424">
    <sortCondition descending="1" ref="AP4:AP424"/>
  </sortState>
  <phoneticPr fontId="2"/>
  <pageMargins left="0.59055118110236227" right="0.59055118110236227" top="0.59055118110236227" bottom="0.39370078740157483" header="0.51181102362204722" footer="0.51181102362204722"/>
  <pageSetup paperSize="9" scale="72" fitToHeight="3" orientation="portrait" horizontalDpi="0" verticalDpi="0" r:id="rId1"/>
  <headerFooter alignWithMargins="0"/>
  <ignoredErrors>
    <ignoredError sqref="L429:AO429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U430"/>
  <sheetViews>
    <sheetView workbookViewId="0">
      <pane xSplit="2" ySplit="3" topLeftCell="C4" activePane="bottomRight" state="frozen"/>
      <selection activeCell="AP418" sqref="AP418:AR424"/>
      <selection pane="topRight" activeCell="AP418" sqref="AP418:AR424"/>
      <selection pane="bottomLeft" activeCell="AP418" sqref="AP418:AR424"/>
      <selection pane="bottomRight" activeCell="A3" sqref="A3:AU424"/>
    </sheetView>
  </sheetViews>
  <sheetFormatPr defaultRowHeight="10.5" x14ac:dyDescent="0.15"/>
  <cols>
    <col min="1" max="1" width="3.28515625" style="1" customWidth="1"/>
    <col min="2" max="2" width="11.28515625" style="1" bestFit="1" customWidth="1"/>
    <col min="3" max="41" width="5.140625" style="1" customWidth="1"/>
    <col min="42" max="42" width="6" style="3" customWidth="1"/>
    <col min="43" max="43" width="4.85546875" style="3" customWidth="1"/>
    <col min="44" max="44" width="6.28515625" style="1" bestFit="1" customWidth="1"/>
    <col min="45" max="45" width="9.140625" style="1"/>
    <col min="46" max="46" width="11.28515625" style="1" bestFit="1" customWidth="1"/>
    <col min="47" max="47" width="4.28515625" style="1" bestFit="1" customWidth="1"/>
    <col min="48" max="16384" width="9.140625" style="1"/>
  </cols>
  <sheetData>
    <row r="1" spans="1:47" x14ac:dyDescent="0.15">
      <c r="A1" s="1" t="s">
        <v>851</v>
      </c>
      <c r="G1" s="1" t="s">
        <v>723</v>
      </c>
      <c r="L1" s="17" t="s">
        <v>724</v>
      </c>
    </row>
    <row r="2" spans="1:47" x14ac:dyDescent="0.15"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  <c r="K2" s="19">
        <v>9</v>
      </c>
      <c r="L2" s="19">
        <v>10</v>
      </c>
      <c r="M2" s="19">
        <v>11</v>
      </c>
      <c r="N2" s="19">
        <v>12</v>
      </c>
      <c r="O2" s="19">
        <v>13</v>
      </c>
      <c r="P2" s="19">
        <v>14</v>
      </c>
      <c r="Q2" s="19">
        <v>15</v>
      </c>
      <c r="R2" s="19">
        <v>16</v>
      </c>
      <c r="S2" s="19">
        <v>17</v>
      </c>
      <c r="T2" s="19">
        <v>18</v>
      </c>
      <c r="U2" s="19">
        <v>19</v>
      </c>
      <c r="V2" s="19">
        <v>20</v>
      </c>
      <c r="W2" s="19">
        <v>21</v>
      </c>
      <c r="X2" s="19">
        <v>22</v>
      </c>
      <c r="Y2" s="19">
        <v>23</v>
      </c>
      <c r="Z2" s="19">
        <v>24</v>
      </c>
      <c r="AA2" s="19">
        <v>25</v>
      </c>
      <c r="AB2" s="19">
        <v>26</v>
      </c>
      <c r="AC2" s="19">
        <v>27</v>
      </c>
      <c r="AD2" s="19">
        <v>28</v>
      </c>
      <c r="AE2" s="19">
        <v>29</v>
      </c>
      <c r="AF2" s="19">
        <v>30</v>
      </c>
      <c r="AG2" s="19">
        <v>31</v>
      </c>
      <c r="AH2" s="19">
        <v>32</v>
      </c>
      <c r="AI2" s="19">
        <v>33</v>
      </c>
      <c r="AJ2" s="19">
        <v>34</v>
      </c>
      <c r="AK2" s="19">
        <v>35</v>
      </c>
      <c r="AL2" s="19">
        <v>36</v>
      </c>
      <c r="AM2" s="19">
        <v>37</v>
      </c>
      <c r="AN2" s="19">
        <v>38</v>
      </c>
      <c r="AO2" s="19">
        <v>39</v>
      </c>
      <c r="AR2" s="33" t="s">
        <v>849</v>
      </c>
    </row>
    <row r="3" spans="1:47" ht="12" x14ac:dyDescent="0.15">
      <c r="A3" s="4" t="s">
        <v>0</v>
      </c>
      <c r="B3" s="5" t="s">
        <v>1</v>
      </c>
      <c r="C3" s="16">
        <v>1988</v>
      </c>
      <c r="D3" s="16">
        <v>1989</v>
      </c>
      <c r="E3" s="16">
        <v>1990</v>
      </c>
      <c r="F3" s="16">
        <v>1991</v>
      </c>
      <c r="G3" s="16">
        <v>1992</v>
      </c>
      <c r="H3" s="16">
        <v>1993</v>
      </c>
      <c r="I3" s="16">
        <v>1994</v>
      </c>
      <c r="J3" s="16">
        <v>1995</v>
      </c>
      <c r="K3" s="16">
        <v>1996</v>
      </c>
      <c r="L3" s="16">
        <v>1997</v>
      </c>
      <c r="M3" s="16">
        <v>1998</v>
      </c>
      <c r="N3" s="16">
        <v>1999</v>
      </c>
      <c r="O3" s="16">
        <v>2000</v>
      </c>
      <c r="P3" s="16">
        <v>2001</v>
      </c>
      <c r="Q3" s="16">
        <v>2002</v>
      </c>
      <c r="R3" s="16">
        <v>2003</v>
      </c>
      <c r="S3" s="16">
        <v>2004</v>
      </c>
      <c r="T3" s="16">
        <v>2005</v>
      </c>
      <c r="U3" s="16">
        <v>2006</v>
      </c>
      <c r="V3" s="16">
        <v>2007</v>
      </c>
      <c r="W3" s="16">
        <v>2008</v>
      </c>
      <c r="X3" s="16">
        <v>2009</v>
      </c>
      <c r="Y3" s="16">
        <v>2010</v>
      </c>
      <c r="Z3" s="16">
        <v>2011</v>
      </c>
      <c r="AA3" s="16">
        <v>2012</v>
      </c>
      <c r="AB3" s="16">
        <v>2013</v>
      </c>
      <c r="AC3" s="16">
        <v>2014</v>
      </c>
      <c r="AD3" s="16">
        <v>2015</v>
      </c>
      <c r="AE3" s="16">
        <v>2016</v>
      </c>
      <c r="AF3" s="16">
        <v>2017</v>
      </c>
      <c r="AG3" s="16">
        <v>2018</v>
      </c>
      <c r="AH3" s="16">
        <v>2019</v>
      </c>
      <c r="AI3" s="16">
        <v>2020</v>
      </c>
      <c r="AJ3" s="6">
        <v>2021</v>
      </c>
      <c r="AK3" s="6">
        <v>2022</v>
      </c>
      <c r="AL3" s="6">
        <v>2023</v>
      </c>
      <c r="AM3" s="6">
        <v>2024</v>
      </c>
      <c r="AN3" s="6">
        <v>2025</v>
      </c>
      <c r="AO3" s="6">
        <v>2026</v>
      </c>
      <c r="AP3" s="7" t="s">
        <v>2</v>
      </c>
      <c r="AQ3" s="7" t="s">
        <v>3</v>
      </c>
      <c r="AR3" s="7" t="s">
        <v>712</v>
      </c>
      <c r="AS3" s="22" t="s">
        <v>727</v>
      </c>
      <c r="AT3" s="23" t="s">
        <v>4</v>
      </c>
      <c r="AU3" s="24" t="s">
        <v>817</v>
      </c>
    </row>
    <row r="4" spans="1:47" ht="11.25" x14ac:dyDescent="0.15">
      <c r="A4" s="8"/>
      <c r="B4" s="9" t="s">
        <v>86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4">
        <v>604</v>
      </c>
      <c r="T4" s="14">
        <v>529</v>
      </c>
      <c r="U4" s="14">
        <v>640</v>
      </c>
      <c r="V4" s="14">
        <v>628</v>
      </c>
      <c r="W4" s="10">
        <v>571</v>
      </c>
      <c r="X4" s="10">
        <v>533</v>
      </c>
      <c r="Y4" s="10">
        <v>543.5</v>
      </c>
      <c r="Z4" s="10">
        <v>553</v>
      </c>
      <c r="AA4" s="10">
        <v>630</v>
      </c>
      <c r="AB4" s="10">
        <v>608</v>
      </c>
      <c r="AC4" s="10">
        <v>554</v>
      </c>
      <c r="AD4" s="10">
        <v>554</v>
      </c>
      <c r="AE4" s="10">
        <v>603</v>
      </c>
      <c r="AF4" s="10">
        <v>610.5</v>
      </c>
      <c r="AG4" s="10">
        <v>588</v>
      </c>
      <c r="AH4" s="10">
        <v>622</v>
      </c>
      <c r="AI4" s="10">
        <v>495</v>
      </c>
      <c r="AJ4" s="10">
        <v>607</v>
      </c>
      <c r="AK4" s="10">
        <v>648</v>
      </c>
      <c r="AL4" s="10">
        <v>591</v>
      </c>
      <c r="AM4" s="10"/>
      <c r="AN4" s="10"/>
      <c r="AO4" s="10"/>
      <c r="AP4" s="20">
        <f>SUM(C4:AO4)</f>
        <v>11712</v>
      </c>
      <c r="AQ4" s="7">
        <f>COUNTA(C4:AO4)</f>
        <v>20</v>
      </c>
      <c r="AR4" s="12">
        <f>AP4/AQ4</f>
        <v>585.6</v>
      </c>
      <c r="AS4" s="9" t="s">
        <v>86</v>
      </c>
      <c r="AT4" s="14" t="s">
        <v>799</v>
      </c>
      <c r="AU4" s="21">
        <v>34</v>
      </c>
    </row>
    <row r="5" spans="1:47" ht="11.25" x14ac:dyDescent="0.15">
      <c r="A5" s="8"/>
      <c r="B5" s="9" t="s">
        <v>15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4">
        <v>510</v>
      </c>
      <c r="T5" s="14">
        <v>313</v>
      </c>
      <c r="U5" s="14">
        <v>347</v>
      </c>
      <c r="V5" s="14">
        <v>510</v>
      </c>
      <c r="W5" s="10">
        <v>477</v>
      </c>
      <c r="X5" s="10">
        <v>503</v>
      </c>
      <c r="Y5" s="10">
        <v>523</v>
      </c>
      <c r="Z5" s="10">
        <v>591.5</v>
      </c>
      <c r="AA5" s="10">
        <v>553</v>
      </c>
      <c r="AB5" s="10">
        <v>580</v>
      </c>
      <c r="AC5" s="10">
        <v>812</v>
      </c>
      <c r="AD5" s="10">
        <v>574</v>
      </c>
      <c r="AE5" s="10">
        <v>1020</v>
      </c>
      <c r="AF5" s="10">
        <v>836</v>
      </c>
      <c r="AG5" s="10">
        <v>1162</v>
      </c>
      <c r="AH5" s="10">
        <v>708</v>
      </c>
      <c r="AI5" s="10">
        <v>40</v>
      </c>
      <c r="AJ5" s="10"/>
      <c r="AK5" s="10"/>
      <c r="AL5" s="10"/>
      <c r="AM5" s="10"/>
      <c r="AN5" s="10"/>
      <c r="AO5" s="10"/>
      <c r="AP5" s="20">
        <f>SUM(C5:AO5)</f>
        <v>10059.5</v>
      </c>
      <c r="AQ5" s="7">
        <f>COUNTA(C5:AO5)</f>
        <v>17</v>
      </c>
      <c r="AR5" s="12">
        <f>AP5/AQ5</f>
        <v>591.73529411764707</v>
      </c>
      <c r="AS5" s="9" t="s">
        <v>15</v>
      </c>
      <c r="AT5" s="9" t="s">
        <v>16</v>
      </c>
      <c r="AU5" s="21">
        <v>236</v>
      </c>
    </row>
    <row r="6" spans="1:47" ht="11.25" x14ac:dyDescent="0.15">
      <c r="A6" s="8"/>
      <c r="B6" s="9" t="s">
        <v>5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4">
        <v>520</v>
      </c>
      <c r="T6" s="14">
        <v>477</v>
      </c>
      <c r="U6" s="14">
        <v>507</v>
      </c>
      <c r="V6" s="14">
        <v>540</v>
      </c>
      <c r="W6" s="10">
        <v>509</v>
      </c>
      <c r="X6" s="10">
        <v>459</v>
      </c>
      <c r="Y6" s="10">
        <v>370</v>
      </c>
      <c r="Z6" s="10">
        <v>430</v>
      </c>
      <c r="AA6" s="10">
        <v>439</v>
      </c>
      <c r="AB6" s="10">
        <v>407</v>
      </c>
      <c r="AC6" s="10">
        <v>439</v>
      </c>
      <c r="AD6" s="10">
        <v>370</v>
      </c>
      <c r="AE6" s="10">
        <v>432</v>
      </c>
      <c r="AF6" s="10">
        <v>427</v>
      </c>
      <c r="AG6" s="10">
        <v>358</v>
      </c>
      <c r="AH6" s="10">
        <v>203</v>
      </c>
      <c r="AI6" s="10">
        <v>362</v>
      </c>
      <c r="AJ6" s="10">
        <v>265</v>
      </c>
      <c r="AK6" s="10">
        <v>215</v>
      </c>
      <c r="AL6" s="10">
        <v>195</v>
      </c>
      <c r="AM6" s="10"/>
      <c r="AN6" s="10"/>
      <c r="AO6" s="10"/>
      <c r="AP6" s="20">
        <f>SUM(C6:AO6)</f>
        <v>7924</v>
      </c>
      <c r="AQ6" s="7">
        <f>COUNTA(C6:AO6)</f>
        <v>20</v>
      </c>
      <c r="AR6" s="12">
        <f>AP6/AQ6</f>
        <v>396.2</v>
      </c>
      <c r="AS6" s="9" t="s">
        <v>5</v>
      </c>
      <c r="AT6" s="9" t="s">
        <v>6</v>
      </c>
      <c r="AU6" s="21">
        <v>197</v>
      </c>
    </row>
    <row r="7" spans="1:47" ht="11.25" x14ac:dyDescent="0.15">
      <c r="A7" s="8"/>
      <c r="B7" s="9" t="s">
        <v>60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4">
        <v>530</v>
      </c>
      <c r="T7" s="14">
        <v>595</v>
      </c>
      <c r="U7" s="14">
        <v>693</v>
      </c>
      <c r="V7" s="14">
        <v>769</v>
      </c>
      <c r="W7" s="10">
        <v>723</v>
      </c>
      <c r="X7" s="10">
        <v>685</v>
      </c>
      <c r="Y7" s="10">
        <v>733</v>
      </c>
      <c r="Z7" s="10">
        <v>656</v>
      </c>
      <c r="AA7" s="10">
        <v>665</v>
      </c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20">
        <f>SUM(C7:AO7)</f>
        <v>6049</v>
      </c>
      <c r="AQ7" s="7">
        <f>COUNTA(C7:AO7)</f>
        <v>9</v>
      </c>
      <c r="AR7" s="12">
        <f>AP7/AQ7</f>
        <v>672.11111111111109</v>
      </c>
      <c r="AS7" s="9" t="s">
        <v>60</v>
      </c>
      <c r="AT7" s="14" t="s">
        <v>804</v>
      </c>
      <c r="AU7" s="21">
        <v>352</v>
      </c>
    </row>
    <row r="8" spans="1:47" ht="11.25" x14ac:dyDescent="0.15">
      <c r="A8" s="8"/>
      <c r="B8" s="9" t="s">
        <v>322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4"/>
      <c r="T8" s="14"/>
      <c r="U8" s="14">
        <v>379</v>
      </c>
      <c r="V8" s="14">
        <v>312</v>
      </c>
      <c r="W8" s="10">
        <v>268</v>
      </c>
      <c r="X8" s="10">
        <v>184</v>
      </c>
      <c r="Y8" s="10">
        <v>290</v>
      </c>
      <c r="Z8" s="10">
        <v>302</v>
      </c>
      <c r="AA8" s="10">
        <v>273</v>
      </c>
      <c r="AB8" s="10">
        <v>223</v>
      </c>
      <c r="AC8" s="10">
        <v>228</v>
      </c>
      <c r="AD8" s="10">
        <v>187.3</v>
      </c>
      <c r="AE8" s="10">
        <v>232</v>
      </c>
      <c r="AF8" s="10">
        <v>233</v>
      </c>
      <c r="AG8" s="10">
        <v>222</v>
      </c>
      <c r="AH8" s="10">
        <v>262</v>
      </c>
      <c r="AI8" s="10">
        <v>267</v>
      </c>
      <c r="AJ8" s="10">
        <v>216</v>
      </c>
      <c r="AK8" s="10">
        <v>239</v>
      </c>
      <c r="AL8" s="10">
        <v>212</v>
      </c>
      <c r="AM8" s="10"/>
      <c r="AN8" s="10"/>
      <c r="AO8" s="10"/>
      <c r="AP8" s="20">
        <f>SUM(C8:AO8)</f>
        <v>4529.3</v>
      </c>
      <c r="AQ8" s="7">
        <f>COUNTA(C8:AO8)</f>
        <v>18</v>
      </c>
      <c r="AR8" s="12">
        <f>AP8/AQ8</f>
        <v>251.62777777777779</v>
      </c>
      <c r="AS8" s="9" t="s">
        <v>322</v>
      </c>
      <c r="AT8" s="9" t="s">
        <v>323</v>
      </c>
      <c r="AU8" s="21">
        <v>59</v>
      </c>
    </row>
    <row r="9" spans="1:47" ht="11.25" x14ac:dyDescent="0.15">
      <c r="A9" s="8"/>
      <c r="B9" s="9" t="s">
        <v>746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4"/>
      <c r="T9" s="14"/>
      <c r="U9" s="14"/>
      <c r="V9" s="14"/>
      <c r="W9" s="14"/>
      <c r="X9" s="14"/>
      <c r="Y9" s="14"/>
      <c r="Z9" s="14">
        <v>309</v>
      </c>
      <c r="AA9" s="14">
        <v>282</v>
      </c>
      <c r="AB9" s="10">
        <v>308</v>
      </c>
      <c r="AC9" s="10">
        <v>390</v>
      </c>
      <c r="AD9" s="10">
        <v>333</v>
      </c>
      <c r="AE9" s="10">
        <v>327</v>
      </c>
      <c r="AF9" s="10">
        <v>260</v>
      </c>
      <c r="AG9" s="10">
        <v>181</v>
      </c>
      <c r="AH9" s="10">
        <v>88</v>
      </c>
      <c r="AI9" s="10">
        <v>245</v>
      </c>
      <c r="AJ9" s="10">
        <v>361</v>
      </c>
      <c r="AK9" s="10">
        <v>432</v>
      </c>
      <c r="AL9" s="10">
        <v>371</v>
      </c>
      <c r="AM9" s="10"/>
      <c r="AN9" s="14"/>
      <c r="AO9" s="14"/>
      <c r="AP9" s="20">
        <f>SUM(C9:AO9)</f>
        <v>3887</v>
      </c>
      <c r="AQ9" s="7">
        <f>COUNTA(C9:AO9)</f>
        <v>13</v>
      </c>
      <c r="AR9" s="12">
        <f>AP9/AQ9</f>
        <v>299</v>
      </c>
      <c r="AS9" s="9" t="s">
        <v>746</v>
      </c>
      <c r="AT9" s="9" t="s">
        <v>774</v>
      </c>
      <c r="AU9" s="21">
        <v>396</v>
      </c>
    </row>
    <row r="10" spans="1:47" ht="11.25" x14ac:dyDescent="0.15">
      <c r="A10" s="8"/>
      <c r="B10" s="9" t="s">
        <v>80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4">
        <v>296</v>
      </c>
      <c r="T10" s="14">
        <v>236</v>
      </c>
      <c r="U10" s="14">
        <v>223</v>
      </c>
      <c r="V10" s="14">
        <v>196</v>
      </c>
      <c r="W10" s="10">
        <v>226</v>
      </c>
      <c r="X10" s="10">
        <v>204</v>
      </c>
      <c r="Y10" s="10">
        <v>196</v>
      </c>
      <c r="Z10" s="10">
        <v>209</v>
      </c>
      <c r="AA10" s="10">
        <v>207</v>
      </c>
      <c r="AB10" s="10">
        <v>200</v>
      </c>
      <c r="AC10" s="10">
        <v>213</v>
      </c>
      <c r="AD10" s="10">
        <v>118</v>
      </c>
      <c r="AE10" s="10">
        <v>165</v>
      </c>
      <c r="AF10" s="10">
        <v>186</v>
      </c>
      <c r="AG10" s="10">
        <v>212</v>
      </c>
      <c r="AH10" s="10">
        <v>121</v>
      </c>
      <c r="AI10" s="10">
        <v>185</v>
      </c>
      <c r="AJ10" s="10">
        <v>147</v>
      </c>
      <c r="AK10" s="10">
        <v>109</v>
      </c>
      <c r="AL10" s="10">
        <v>166</v>
      </c>
      <c r="AM10" s="10"/>
      <c r="AN10" s="10"/>
      <c r="AO10" s="10"/>
      <c r="AP10" s="20">
        <f>SUM(C10:AO10)</f>
        <v>3815</v>
      </c>
      <c r="AQ10" s="7">
        <f>COUNTA(C10:AO10)</f>
        <v>20</v>
      </c>
      <c r="AR10" s="12">
        <f>AP10/AQ10</f>
        <v>190.75</v>
      </c>
      <c r="AS10" s="9" t="s">
        <v>80</v>
      </c>
      <c r="AT10" s="9" t="s">
        <v>81</v>
      </c>
      <c r="AU10" s="21">
        <v>107</v>
      </c>
    </row>
    <row r="11" spans="1:47" ht="11.25" x14ac:dyDescent="0.15">
      <c r="A11" s="8"/>
      <c r="B11" s="9" t="s">
        <v>101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4">
        <v>267</v>
      </c>
      <c r="T11" s="14">
        <v>103</v>
      </c>
      <c r="U11" s="14">
        <v>95</v>
      </c>
      <c r="V11" s="14">
        <v>168</v>
      </c>
      <c r="W11" s="10">
        <v>128</v>
      </c>
      <c r="X11" s="10">
        <v>138</v>
      </c>
      <c r="Y11" s="10">
        <v>90</v>
      </c>
      <c r="Z11" s="10">
        <v>151</v>
      </c>
      <c r="AA11" s="10">
        <v>216</v>
      </c>
      <c r="AB11" s="10">
        <v>91</v>
      </c>
      <c r="AC11" s="10">
        <v>198</v>
      </c>
      <c r="AD11" s="10">
        <v>199</v>
      </c>
      <c r="AE11" s="10">
        <v>317</v>
      </c>
      <c r="AF11" s="10">
        <v>310</v>
      </c>
      <c r="AG11" s="10">
        <v>149</v>
      </c>
      <c r="AH11" s="10">
        <v>183</v>
      </c>
      <c r="AI11" s="10">
        <v>238</v>
      </c>
      <c r="AJ11" s="10">
        <v>198</v>
      </c>
      <c r="AK11" s="10">
        <v>233</v>
      </c>
      <c r="AL11" s="10">
        <v>259</v>
      </c>
      <c r="AM11" s="10"/>
      <c r="AN11" s="10"/>
      <c r="AO11" s="10"/>
      <c r="AP11" s="20">
        <f>SUM(C11:AO11)</f>
        <v>3731</v>
      </c>
      <c r="AQ11" s="7">
        <f>COUNTA(C11:AO11)</f>
        <v>20</v>
      </c>
      <c r="AR11" s="12">
        <f>AP11/AQ11</f>
        <v>186.55</v>
      </c>
      <c r="AS11" s="9" t="s">
        <v>101</v>
      </c>
      <c r="AT11" s="9" t="s">
        <v>102</v>
      </c>
      <c r="AU11" s="21">
        <v>3</v>
      </c>
    </row>
    <row r="12" spans="1:47" ht="11.25" x14ac:dyDescent="0.15">
      <c r="A12" s="8"/>
      <c r="B12" s="9" t="s">
        <v>9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4">
        <v>438</v>
      </c>
      <c r="T12" s="14">
        <v>503</v>
      </c>
      <c r="U12" s="14">
        <v>434</v>
      </c>
      <c r="V12" s="14">
        <v>380</v>
      </c>
      <c r="W12" s="10">
        <v>249</v>
      </c>
      <c r="X12" s="10">
        <v>117</v>
      </c>
      <c r="Y12" s="10">
        <v>84</v>
      </c>
      <c r="Z12" s="10">
        <v>51</v>
      </c>
      <c r="AA12" s="10">
        <v>108</v>
      </c>
      <c r="AB12" s="10">
        <v>136</v>
      </c>
      <c r="AC12" s="10">
        <v>132</v>
      </c>
      <c r="AD12" s="10">
        <v>114</v>
      </c>
      <c r="AE12" s="10">
        <v>72</v>
      </c>
      <c r="AF12" s="10">
        <v>49</v>
      </c>
      <c r="AG12" s="10">
        <v>46</v>
      </c>
      <c r="AH12" s="10">
        <v>80</v>
      </c>
      <c r="AI12" s="10">
        <v>88</v>
      </c>
      <c r="AJ12" s="10">
        <v>132</v>
      </c>
      <c r="AK12" s="10">
        <v>129</v>
      </c>
      <c r="AL12" s="10">
        <v>124</v>
      </c>
      <c r="AM12" s="10"/>
      <c r="AN12" s="10"/>
      <c r="AO12" s="10"/>
      <c r="AP12" s="20">
        <f>SUM(C12:AO12)</f>
        <v>3466</v>
      </c>
      <c r="AQ12" s="7">
        <f>COUNTA(C12:AO12)</f>
        <v>20</v>
      </c>
      <c r="AR12" s="12">
        <f>AP12/AQ12</f>
        <v>173.3</v>
      </c>
      <c r="AS12" s="9" t="s">
        <v>9</v>
      </c>
      <c r="AT12" s="9" t="s">
        <v>10</v>
      </c>
      <c r="AU12" s="21">
        <v>261</v>
      </c>
    </row>
    <row r="13" spans="1:47" ht="11.25" x14ac:dyDescent="0.15">
      <c r="A13" s="8"/>
      <c r="B13" s="9" t="s">
        <v>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4">
        <v>335</v>
      </c>
      <c r="T13" s="14">
        <v>217</v>
      </c>
      <c r="U13" s="14">
        <v>201</v>
      </c>
      <c r="V13" s="14">
        <v>169</v>
      </c>
      <c r="W13" s="10">
        <v>110</v>
      </c>
      <c r="X13" s="10">
        <v>60</v>
      </c>
      <c r="Y13" s="10">
        <v>70</v>
      </c>
      <c r="Z13" s="10">
        <v>70</v>
      </c>
      <c r="AA13" s="10">
        <v>131</v>
      </c>
      <c r="AB13" s="10">
        <v>150</v>
      </c>
      <c r="AC13" s="10">
        <v>182</v>
      </c>
      <c r="AD13" s="10">
        <v>189</v>
      </c>
      <c r="AE13" s="10">
        <v>172</v>
      </c>
      <c r="AF13" s="10">
        <v>177</v>
      </c>
      <c r="AG13" s="10">
        <v>171</v>
      </c>
      <c r="AH13" s="10">
        <v>135</v>
      </c>
      <c r="AI13" s="10">
        <v>168</v>
      </c>
      <c r="AJ13" s="10">
        <v>189</v>
      </c>
      <c r="AK13" s="10">
        <v>264</v>
      </c>
      <c r="AL13" s="10">
        <v>229</v>
      </c>
      <c r="AM13" s="10"/>
      <c r="AN13" s="10"/>
      <c r="AO13" s="10"/>
      <c r="AP13" s="20">
        <f>SUM(C13:AO13)</f>
        <v>3389</v>
      </c>
      <c r="AQ13" s="7">
        <f>COUNTA(C13:AO13)</f>
        <v>20</v>
      </c>
      <c r="AR13" s="12">
        <f>AP13/AQ13</f>
        <v>169.45</v>
      </c>
      <c r="AS13" s="9" t="s">
        <v>7</v>
      </c>
      <c r="AT13" s="9" t="s">
        <v>8</v>
      </c>
      <c r="AU13" s="21">
        <v>220</v>
      </c>
    </row>
    <row r="14" spans="1:47" ht="11.25" x14ac:dyDescent="0.15">
      <c r="A14" s="8"/>
      <c r="B14" s="9" t="s">
        <v>13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4">
        <v>186</v>
      </c>
      <c r="T14" s="14">
        <v>189</v>
      </c>
      <c r="U14" s="14">
        <v>276</v>
      </c>
      <c r="V14" s="14">
        <v>107</v>
      </c>
      <c r="W14" s="10">
        <v>112</v>
      </c>
      <c r="X14" s="10">
        <v>71</v>
      </c>
      <c r="Y14" s="10">
        <v>80</v>
      </c>
      <c r="Z14" s="10">
        <v>87</v>
      </c>
      <c r="AA14" s="10">
        <v>94</v>
      </c>
      <c r="AB14" s="10">
        <v>173</v>
      </c>
      <c r="AC14" s="10">
        <v>363</v>
      </c>
      <c r="AD14" s="10">
        <v>516</v>
      </c>
      <c r="AE14" s="10">
        <v>562</v>
      </c>
      <c r="AF14" s="10">
        <v>496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20">
        <f>SUM(C14:AO14)</f>
        <v>3312</v>
      </c>
      <c r="AQ14" s="7">
        <f>COUNTA(C14:AO14)</f>
        <v>14</v>
      </c>
      <c r="AR14" s="12">
        <f>AP14/AQ14</f>
        <v>236.57142857142858</v>
      </c>
      <c r="AS14" s="9" t="s">
        <v>13</v>
      </c>
      <c r="AT14" s="9" t="s">
        <v>14</v>
      </c>
      <c r="AU14" s="21">
        <v>242</v>
      </c>
    </row>
    <row r="15" spans="1:47" ht="11.25" x14ac:dyDescent="0.15">
      <c r="A15" s="8"/>
      <c r="B15" s="9" t="s">
        <v>165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4">
        <v>192</v>
      </c>
      <c r="T15" s="14">
        <v>136</v>
      </c>
      <c r="U15" s="14">
        <v>174</v>
      </c>
      <c r="V15" s="14">
        <v>130</v>
      </c>
      <c r="W15" s="10">
        <v>101</v>
      </c>
      <c r="X15" s="10">
        <v>111</v>
      </c>
      <c r="Y15" s="10">
        <v>126.8</v>
      </c>
      <c r="Z15" s="10">
        <v>77.599999999999994</v>
      </c>
      <c r="AA15" s="10">
        <v>121.99999999999999</v>
      </c>
      <c r="AB15" s="10">
        <v>87.1</v>
      </c>
      <c r="AC15" s="10">
        <v>123.8</v>
      </c>
      <c r="AD15" s="10">
        <v>275.3</v>
      </c>
      <c r="AE15" s="10">
        <v>196.4</v>
      </c>
      <c r="AF15" s="10">
        <v>219.3</v>
      </c>
      <c r="AG15" s="10">
        <v>191</v>
      </c>
      <c r="AH15" s="10">
        <v>167</v>
      </c>
      <c r="AI15" s="10">
        <v>223</v>
      </c>
      <c r="AJ15" s="10">
        <v>221</v>
      </c>
      <c r="AK15" s="10">
        <v>173</v>
      </c>
      <c r="AL15" s="10">
        <v>200</v>
      </c>
      <c r="AM15" s="10"/>
      <c r="AN15" s="10"/>
      <c r="AO15" s="10"/>
      <c r="AP15" s="20">
        <f>SUM(C15:AO15)</f>
        <v>3247.2999999999997</v>
      </c>
      <c r="AQ15" s="7">
        <f>COUNTA(C15:AO15)</f>
        <v>20</v>
      </c>
      <c r="AR15" s="12">
        <f>AP15/AQ15</f>
        <v>162.36499999999998</v>
      </c>
      <c r="AS15" s="9" t="s">
        <v>165</v>
      </c>
      <c r="AT15" s="9" t="s">
        <v>166</v>
      </c>
      <c r="AU15" s="21">
        <v>334</v>
      </c>
    </row>
    <row r="16" spans="1:47" ht="11.25" x14ac:dyDescent="0.15">
      <c r="A16" s="8" t="s">
        <v>33</v>
      </c>
      <c r="B16" s="9" t="s">
        <v>58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4">
        <v>261</v>
      </c>
      <c r="T16" s="14">
        <v>326</v>
      </c>
      <c r="U16" s="14">
        <v>291</v>
      </c>
      <c r="V16" s="14">
        <v>309</v>
      </c>
      <c r="W16" s="10">
        <v>327</v>
      </c>
      <c r="X16" s="10">
        <v>382</v>
      </c>
      <c r="Y16" s="10">
        <v>402</v>
      </c>
      <c r="Z16" s="10">
        <v>417.5</v>
      </c>
      <c r="AA16" s="10">
        <v>432</v>
      </c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20">
        <f>SUM(C16:AO16)</f>
        <v>3147.5</v>
      </c>
      <c r="AQ16" s="7">
        <f>COUNTA(C16:AO16)</f>
        <v>9</v>
      </c>
      <c r="AR16" s="12">
        <f>AP16/AQ16</f>
        <v>349.72222222222223</v>
      </c>
      <c r="AS16" s="9" t="s">
        <v>58</v>
      </c>
      <c r="AT16" s="9" t="s">
        <v>59</v>
      </c>
      <c r="AU16" s="21">
        <v>120</v>
      </c>
    </row>
    <row r="17" spans="1:47" ht="11.25" x14ac:dyDescent="0.15">
      <c r="A17" s="8"/>
      <c r="B17" s="9" t="s">
        <v>65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4">
        <v>537</v>
      </c>
      <c r="T17" s="14">
        <v>513</v>
      </c>
      <c r="U17" s="14">
        <v>490</v>
      </c>
      <c r="V17" s="14">
        <v>615</v>
      </c>
      <c r="W17" s="10">
        <v>571</v>
      </c>
      <c r="X17" s="10">
        <v>375</v>
      </c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20">
        <f>SUM(C17:AO17)</f>
        <v>3101</v>
      </c>
      <c r="AQ17" s="7">
        <f>COUNTA(C17:AO17)</f>
        <v>6</v>
      </c>
      <c r="AR17" s="12">
        <f>AP17/AQ17</f>
        <v>516.83333333333337</v>
      </c>
      <c r="AS17" s="9" t="s">
        <v>65</v>
      </c>
      <c r="AT17" s="14" t="s">
        <v>778</v>
      </c>
      <c r="AU17" s="21">
        <v>114</v>
      </c>
    </row>
    <row r="18" spans="1:47" ht="11.25" x14ac:dyDescent="0.15">
      <c r="A18" s="8"/>
      <c r="B18" s="9" t="s">
        <v>46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4">
        <v>128</v>
      </c>
      <c r="T18" s="14">
        <v>119</v>
      </c>
      <c r="U18" s="14">
        <v>192</v>
      </c>
      <c r="V18" s="14">
        <v>174</v>
      </c>
      <c r="W18" s="10">
        <v>149</v>
      </c>
      <c r="X18" s="10">
        <v>152</v>
      </c>
      <c r="Y18" s="10">
        <v>147</v>
      </c>
      <c r="Z18" s="10">
        <v>154</v>
      </c>
      <c r="AA18" s="10">
        <v>179</v>
      </c>
      <c r="AB18" s="10">
        <v>164</v>
      </c>
      <c r="AC18" s="10">
        <v>133</v>
      </c>
      <c r="AD18" s="10">
        <v>141</v>
      </c>
      <c r="AE18" s="10">
        <v>148</v>
      </c>
      <c r="AF18" s="10">
        <v>130</v>
      </c>
      <c r="AG18" s="10">
        <v>103</v>
      </c>
      <c r="AH18" s="10">
        <v>122</v>
      </c>
      <c r="AI18" s="10">
        <v>112</v>
      </c>
      <c r="AJ18" s="10">
        <v>110</v>
      </c>
      <c r="AK18" s="10">
        <v>124</v>
      </c>
      <c r="AL18" s="10">
        <v>165</v>
      </c>
      <c r="AM18" s="10"/>
      <c r="AN18" s="10"/>
      <c r="AO18" s="10"/>
      <c r="AP18" s="20">
        <f>SUM(C18:AO18)</f>
        <v>2846</v>
      </c>
      <c r="AQ18" s="7">
        <f>COUNTA(C18:AO18)</f>
        <v>20</v>
      </c>
      <c r="AR18" s="12">
        <f>AP18/AQ18</f>
        <v>142.30000000000001</v>
      </c>
      <c r="AS18" s="9" t="s">
        <v>46</v>
      </c>
      <c r="AT18" s="9" t="s">
        <v>47</v>
      </c>
      <c r="AU18" s="21">
        <v>364</v>
      </c>
    </row>
    <row r="19" spans="1:47" ht="11.25" x14ac:dyDescent="0.15">
      <c r="A19" s="8"/>
      <c r="B19" s="9" t="s">
        <v>214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4">
        <v>2</v>
      </c>
      <c r="T19" s="14">
        <v>16</v>
      </c>
      <c r="U19" s="14">
        <v>4</v>
      </c>
      <c r="V19" s="14">
        <v>29</v>
      </c>
      <c r="W19" s="14">
        <v>14</v>
      </c>
      <c r="X19" s="14">
        <v>164</v>
      </c>
      <c r="Y19" s="14">
        <v>31</v>
      </c>
      <c r="Z19" s="14">
        <v>52</v>
      </c>
      <c r="AA19" s="14">
        <v>195.1</v>
      </c>
      <c r="AB19" s="10">
        <v>260</v>
      </c>
      <c r="AC19" s="10">
        <v>273</v>
      </c>
      <c r="AD19" s="10">
        <v>262</v>
      </c>
      <c r="AE19" s="10">
        <v>416</v>
      </c>
      <c r="AF19" s="10">
        <v>200</v>
      </c>
      <c r="AG19" s="10">
        <v>102</v>
      </c>
      <c r="AH19" s="10">
        <v>108</v>
      </c>
      <c r="AI19" s="10">
        <v>96</v>
      </c>
      <c r="AJ19" s="10">
        <v>115</v>
      </c>
      <c r="AK19" s="10">
        <v>120</v>
      </c>
      <c r="AL19" s="10">
        <v>88</v>
      </c>
      <c r="AM19" s="10"/>
      <c r="AN19" s="14"/>
      <c r="AO19" s="14"/>
      <c r="AP19" s="20">
        <f>SUM(C19:AO19)</f>
        <v>2547.1</v>
      </c>
      <c r="AQ19" s="7">
        <f>COUNTA(C19:AO19)</f>
        <v>20</v>
      </c>
      <c r="AR19" s="12">
        <f>AP19/AQ19</f>
        <v>127.35499999999999</v>
      </c>
      <c r="AS19" s="9" t="s">
        <v>214</v>
      </c>
      <c r="AT19" s="9" t="s">
        <v>215</v>
      </c>
      <c r="AU19" s="21">
        <v>279</v>
      </c>
    </row>
    <row r="20" spans="1:47" ht="11.25" x14ac:dyDescent="0.15">
      <c r="A20" s="8"/>
      <c r="B20" s="9" t="s">
        <v>89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4">
        <v>100</v>
      </c>
      <c r="T20" s="14">
        <v>147</v>
      </c>
      <c r="U20" s="14">
        <v>122</v>
      </c>
      <c r="V20" s="14">
        <v>121</v>
      </c>
      <c r="W20" s="10">
        <v>142</v>
      </c>
      <c r="X20" s="10">
        <v>186</v>
      </c>
      <c r="Y20" s="10">
        <v>161</v>
      </c>
      <c r="Z20" s="10">
        <v>140</v>
      </c>
      <c r="AA20" s="10">
        <v>135</v>
      </c>
      <c r="AB20" s="10">
        <v>97</v>
      </c>
      <c r="AC20" s="10">
        <v>114</v>
      </c>
      <c r="AD20" s="10">
        <v>139</v>
      </c>
      <c r="AE20" s="10">
        <v>146</v>
      </c>
      <c r="AF20" s="10">
        <v>155</v>
      </c>
      <c r="AG20" s="10">
        <v>149</v>
      </c>
      <c r="AH20" s="10">
        <v>56</v>
      </c>
      <c r="AI20" s="10">
        <v>82</v>
      </c>
      <c r="AJ20" s="10">
        <v>90</v>
      </c>
      <c r="AK20" s="10">
        <v>115</v>
      </c>
      <c r="AL20" s="10">
        <v>123</v>
      </c>
      <c r="AM20" s="10"/>
      <c r="AN20" s="10"/>
      <c r="AO20" s="10"/>
      <c r="AP20" s="20">
        <f>SUM(C20:AO20)</f>
        <v>2520</v>
      </c>
      <c r="AQ20" s="7">
        <f>COUNTA(C20:AO20)</f>
        <v>20</v>
      </c>
      <c r="AR20" s="12">
        <f>AP20/AQ20</f>
        <v>126</v>
      </c>
      <c r="AS20" s="9" t="s">
        <v>89</v>
      </c>
      <c r="AT20" s="9" t="s">
        <v>90</v>
      </c>
      <c r="AU20" s="21">
        <v>339</v>
      </c>
    </row>
    <row r="21" spans="1:47" ht="11.25" x14ac:dyDescent="0.15">
      <c r="A21" s="8"/>
      <c r="B21" s="9" t="s">
        <v>42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4">
        <v>122</v>
      </c>
      <c r="T21" s="14">
        <v>133</v>
      </c>
      <c r="U21" s="14">
        <v>129</v>
      </c>
      <c r="V21" s="14">
        <v>141</v>
      </c>
      <c r="W21" s="14">
        <v>162</v>
      </c>
      <c r="X21" s="14">
        <v>114</v>
      </c>
      <c r="Y21" s="14">
        <v>95</v>
      </c>
      <c r="Z21" s="14">
        <v>128</v>
      </c>
      <c r="AA21" s="14">
        <v>71</v>
      </c>
      <c r="AB21" s="10">
        <v>86</v>
      </c>
      <c r="AC21" s="10">
        <v>74</v>
      </c>
      <c r="AD21" s="10">
        <v>77</v>
      </c>
      <c r="AE21" s="10">
        <v>127</v>
      </c>
      <c r="AF21" s="10">
        <v>118</v>
      </c>
      <c r="AG21" s="10">
        <v>135</v>
      </c>
      <c r="AH21" s="10">
        <v>124</v>
      </c>
      <c r="AI21" s="10">
        <v>142</v>
      </c>
      <c r="AJ21" s="10">
        <v>161</v>
      </c>
      <c r="AK21" s="10">
        <v>162</v>
      </c>
      <c r="AL21" s="10">
        <v>161</v>
      </c>
      <c r="AM21" s="10"/>
      <c r="AN21" s="14"/>
      <c r="AO21" s="14"/>
      <c r="AP21" s="20">
        <f>SUM(C21:AO21)</f>
        <v>2462</v>
      </c>
      <c r="AQ21" s="7">
        <f>COUNTA(C21:AO21)</f>
        <v>20</v>
      </c>
      <c r="AR21" s="12">
        <f>AP21/AQ21</f>
        <v>123.1</v>
      </c>
      <c r="AS21" s="9" t="s">
        <v>42</v>
      </c>
      <c r="AT21" s="9" t="s">
        <v>43</v>
      </c>
      <c r="AU21" s="21">
        <v>307</v>
      </c>
    </row>
    <row r="22" spans="1:47" ht="11.25" x14ac:dyDescent="0.15">
      <c r="A22" s="8"/>
      <c r="B22" s="9" t="s">
        <v>29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4">
        <v>409</v>
      </c>
      <c r="T22" s="14">
        <v>410</v>
      </c>
      <c r="U22" s="14">
        <v>321</v>
      </c>
      <c r="V22" s="14">
        <v>320</v>
      </c>
      <c r="W22" s="10">
        <v>333</v>
      </c>
      <c r="X22" s="10">
        <v>348</v>
      </c>
      <c r="Y22" s="10">
        <v>317</v>
      </c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20">
        <f>SUM(C22:AO22)</f>
        <v>2458</v>
      </c>
      <c r="AQ22" s="7">
        <f>COUNTA(C22:AO22)</f>
        <v>7</v>
      </c>
      <c r="AR22" s="12">
        <f>AP22/AQ22</f>
        <v>351.14285714285717</v>
      </c>
      <c r="AS22" s="9" t="s">
        <v>29</v>
      </c>
      <c r="AT22" s="9" t="s">
        <v>30</v>
      </c>
      <c r="AU22" s="21">
        <v>148</v>
      </c>
    </row>
    <row r="23" spans="1:47" ht="11.25" x14ac:dyDescent="0.15">
      <c r="A23" s="8"/>
      <c r="B23" s="9" t="s">
        <v>741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4"/>
      <c r="T23" s="14"/>
      <c r="U23" s="14"/>
      <c r="V23" s="14"/>
      <c r="W23" s="14"/>
      <c r="X23" s="14">
        <v>120</v>
      </c>
      <c r="Y23" s="14">
        <v>144</v>
      </c>
      <c r="Z23" s="14">
        <v>127</v>
      </c>
      <c r="AA23" s="14">
        <v>135</v>
      </c>
      <c r="AB23" s="10">
        <v>132</v>
      </c>
      <c r="AC23" s="10">
        <v>137</v>
      </c>
      <c r="AD23" s="10">
        <v>176</v>
      </c>
      <c r="AE23" s="10">
        <v>205</v>
      </c>
      <c r="AF23" s="10">
        <v>175</v>
      </c>
      <c r="AG23" s="10">
        <v>179</v>
      </c>
      <c r="AH23" s="10">
        <v>180</v>
      </c>
      <c r="AI23" s="10">
        <v>141</v>
      </c>
      <c r="AJ23" s="10">
        <v>173</v>
      </c>
      <c r="AK23" s="10">
        <v>190</v>
      </c>
      <c r="AL23" s="10">
        <v>191</v>
      </c>
      <c r="AM23" s="10"/>
      <c r="AN23" s="14"/>
      <c r="AO23" s="14"/>
      <c r="AP23" s="20">
        <f>SUM(C23:AO23)</f>
        <v>2405</v>
      </c>
      <c r="AQ23" s="7">
        <f>COUNTA(C23:AO23)</f>
        <v>15</v>
      </c>
      <c r="AR23" s="12">
        <f>AP23/AQ23</f>
        <v>160.33333333333334</v>
      </c>
      <c r="AS23" s="9" t="s">
        <v>741</v>
      </c>
      <c r="AT23" s="9" t="s">
        <v>759</v>
      </c>
      <c r="AU23" s="21">
        <v>391</v>
      </c>
    </row>
    <row r="24" spans="1:47" ht="11.25" x14ac:dyDescent="0.15">
      <c r="A24" s="8"/>
      <c r="B24" s="9" t="s">
        <v>169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4">
        <v>178</v>
      </c>
      <c r="T24" s="14">
        <v>126</v>
      </c>
      <c r="U24" s="14">
        <v>144</v>
      </c>
      <c r="V24" s="14">
        <v>133</v>
      </c>
      <c r="W24" s="14">
        <v>71</v>
      </c>
      <c r="X24" s="14">
        <v>87</v>
      </c>
      <c r="Y24" s="10">
        <v>111.5</v>
      </c>
      <c r="Z24" s="14">
        <v>91</v>
      </c>
      <c r="AA24" s="10">
        <v>74</v>
      </c>
      <c r="AB24" s="10">
        <v>84</v>
      </c>
      <c r="AC24" s="10">
        <v>142</v>
      </c>
      <c r="AD24" s="10">
        <v>237</v>
      </c>
      <c r="AE24" s="10">
        <v>228</v>
      </c>
      <c r="AF24" s="10">
        <v>219</v>
      </c>
      <c r="AG24" s="10">
        <v>233</v>
      </c>
      <c r="AH24" s="10">
        <v>173</v>
      </c>
      <c r="AI24" s="10"/>
      <c r="AJ24" s="10"/>
      <c r="AK24" s="10"/>
      <c r="AL24" s="10"/>
      <c r="AM24" s="10"/>
      <c r="AN24" s="10"/>
      <c r="AO24" s="14"/>
      <c r="AP24" s="20">
        <f>SUM(C24:AO24)</f>
        <v>2331.5</v>
      </c>
      <c r="AQ24" s="7">
        <f>COUNTA(C24:AO24)</f>
        <v>16</v>
      </c>
      <c r="AR24" s="12">
        <f>AP24/AQ24</f>
        <v>145.71875</v>
      </c>
      <c r="AS24" s="9" t="s">
        <v>169</v>
      </c>
      <c r="AT24" s="9" t="s">
        <v>170</v>
      </c>
      <c r="AU24" s="21">
        <v>174</v>
      </c>
    </row>
    <row r="25" spans="1:47" ht="11.25" x14ac:dyDescent="0.15">
      <c r="A25" s="8"/>
      <c r="B25" s="9" t="s">
        <v>737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4"/>
      <c r="T25" s="14"/>
      <c r="U25" s="14"/>
      <c r="V25" s="14"/>
      <c r="W25" s="14">
        <v>239</v>
      </c>
      <c r="X25" s="14">
        <v>244</v>
      </c>
      <c r="Y25" s="14">
        <v>223</v>
      </c>
      <c r="Z25" s="14">
        <v>227</v>
      </c>
      <c r="AA25" s="14">
        <v>233</v>
      </c>
      <c r="AB25" s="10">
        <v>148</v>
      </c>
      <c r="AC25" s="10">
        <v>165</v>
      </c>
      <c r="AD25" s="10">
        <v>213</v>
      </c>
      <c r="AE25" s="10">
        <v>245</v>
      </c>
      <c r="AF25" s="10">
        <v>194</v>
      </c>
      <c r="AG25" s="10">
        <v>165</v>
      </c>
      <c r="AH25" s="10"/>
      <c r="AI25" s="10"/>
      <c r="AJ25" s="10"/>
      <c r="AK25" s="10"/>
      <c r="AL25" s="10"/>
      <c r="AM25" s="10"/>
      <c r="AN25" s="14"/>
      <c r="AO25" s="14"/>
      <c r="AP25" s="20">
        <f>SUM(C25:AO25)</f>
        <v>2296</v>
      </c>
      <c r="AQ25" s="7">
        <f>COUNTA(C25:AO25)</f>
        <v>11</v>
      </c>
      <c r="AR25" s="12">
        <f>AP25/AQ25</f>
        <v>208.72727272727272</v>
      </c>
      <c r="AS25" s="9" t="s">
        <v>737</v>
      </c>
      <c r="AT25" s="9" t="s">
        <v>776</v>
      </c>
      <c r="AU25" s="21">
        <v>387</v>
      </c>
    </row>
    <row r="26" spans="1:47" ht="11.25" x14ac:dyDescent="0.15">
      <c r="A26" s="8"/>
      <c r="B26" s="9" t="s">
        <v>570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4">
        <v>157</v>
      </c>
      <c r="T26" s="14">
        <v>167</v>
      </c>
      <c r="U26" s="14">
        <v>170</v>
      </c>
      <c r="V26" s="14">
        <v>245</v>
      </c>
      <c r="W26" s="10">
        <v>201</v>
      </c>
      <c r="X26" s="10">
        <v>359</v>
      </c>
      <c r="Y26" s="10">
        <v>279</v>
      </c>
      <c r="Z26" s="10">
        <v>205</v>
      </c>
      <c r="AA26" s="10">
        <v>185</v>
      </c>
      <c r="AB26" s="10">
        <v>127</v>
      </c>
      <c r="AC26" s="10">
        <v>90</v>
      </c>
      <c r="AD26" s="10"/>
      <c r="AE26" s="10">
        <v>6</v>
      </c>
      <c r="AF26" s="10">
        <v>7</v>
      </c>
      <c r="AG26" s="10">
        <v>15</v>
      </c>
      <c r="AH26" s="10">
        <v>7</v>
      </c>
      <c r="AI26" s="10">
        <v>65</v>
      </c>
      <c r="AJ26" s="10">
        <v>10</v>
      </c>
      <c r="AK26" s="10"/>
      <c r="AL26" s="10"/>
      <c r="AM26" s="10"/>
      <c r="AN26" s="10"/>
      <c r="AO26" s="10"/>
      <c r="AP26" s="20">
        <f>SUM(C26:AO26)</f>
        <v>2295</v>
      </c>
      <c r="AQ26" s="7">
        <f>COUNTA(C26:AO26)</f>
        <v>17</v>
      </c>
      <c r="AR26" s="12">
        <f>AP26/AQ26</f>
        <v>135</v>
      </c>
      <c r="AS26" s="9" t="s">
        <v>570</v>
      </c>
      <c r="AT26" s="9" t="s">
        <v>571</v>
      </c>
      <c r="AU26" s="21">
        <v>298</v>
      </c>
    </row>
    <row r="27" spans="1:47" ht="11.25" x14ac:dyDescent="0.15">
      <c r="A27" s="8"/>
      <c r="B27" s="9" t="s">
        <v>297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4">
        <v>345</v>
      </c>
      <c r="T27" s="14">
        <v>188</v>
      </c>
      <c r="U27" s="14">
        <v>298</v>
      </c>
      <c r="V27" s="14">
        <v>356</v>
      </c>
      <c r="W27" s="10">
        <v>390</v>
      </c>
      <c r="X27" s="10">
        <v>394</v>
      </c>
      <c r="Y27" s="10">
        <v>193</v>
      </c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20">
        <f>SUM(C27:AO27)</f>
        <v>2164</v>
      </c>
      <c r="AQ27" s="7">
        <f>COUNTA(C27:AO27)</f>
        <v>7</v>
      </c>
      <c r="AR27" s="12">
        <f>AP27/AQ27</f>
        <v>309.14285714285717</v>
      </c>
      <c r="AS27" s="9" t="s">
        <v>297</v>
      </c>
      <c r="AT27" s="9" t="s">
        <v>298</v>
      </c>
      <c r="AU27" s="21">
        <v>158</v>
      </c>
    </row>
    <row r="28" spans="1:47" ht="11.25" x14ac:dyDescent="0.15">
      <c r="A28" s="8"/>
      <c r="B28" s="9" t="s">
        <v>729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4"/>
      <c r="T28" s="14"/>
      <c r="U28" s="14"/>
      <c r="V28" s="14">
        <v>305</v>
      </c>
      <c r="W28" s="14">
        <v>146</v>
      </c>
      <c r="X28" s="14">
        <v>60</v>
      </c>
      <c r="Y28" s="14">
        <v>48</v>
      </c>
      <c r="Z28" s="14">
        <v>62</v>
      </c>
      <c r="AA28" s="14">
        <v>213</v>
      </c>
      <c r="AB28" s="10">
        <v>51</v>
      </c>
      <c r="AC28" s="10">
        <v>34</v>
      </c>
      <c r="AD28" s="10">
        <v>78</v>
      </c>
      <c r="AE28" s="10">
        <v>205</v>
      </c>
      <c r="AF28" s="10">
        <v>109</v>
      </c>
      <c r="AG28" s="10">
        <v>89</v>
      </c>
      <c r="AH28" s="10">
        <v>98</v>
      </c>
      <c r="AI28" s="10">
        <v>136</v>
      </c>
      <c r="AJ28" s="10">
        <v>309</v>
      </c>
      <c r="AK28" s="10">
        <v>147</v>
      </c>
      <c r="AL28" s="10">
        <v>70</v>
      </c>
      <c r="AM28" s="10"/>
      <c r="AN28" s="14"/>
      <c r="AO28" s="14"/>
      <c r="AP28" s="20">
        <f>SUM(C28:AO28)</f>
        <v>2160</v>
      </c>
      <c r="AQ28" s="7">
        <f>COUNTA(C28:AO28)</f>
        <v>17</v>
      </c>
      <c r="AR28" s="12">
        <f>AP28/AQ28</f>
        <v>127.05882352941177</v>
      </c>
      <c r="AS28" s="9" t="s">
        <v>729</v>
      </c>
      <c r="AT28" s="9" t="s">
        <v>794</v>
      </c>
      <c r="AU28" s="21">
        <v>379</v>
      </c>
    </row>
    <row r="29" spans="1:47" ht="11.25" x14ac:dyDescent="0.15">
      <c r="A29" s="8"/>
      <c r="B29" s="9" t="s">
        <v>117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4">
        <v>227</v>
      </c>
      <c r="T29" s="14">
        <v>220</v>
      </c>
      <c r="U29" s="14">
        <v>225</v>
      </c>
      <c r="V29" s="14">
        <v>214</v>
      </c>
      <c r="W29" s="10">
        <v>204</v>
      </c>
      <c r="X29" s="10">
        <v>193</v>
      </c>
      <c r="Y29" s="10">
        <v>167</v>
      </c>
      <c r="Z29" s="10">
        <v>209</v>
      </c>
      <c r="AA29" s="10">
        <v>170</v>
      </c>
      <c r="AB29" s="10">
        <v>152</v>
      </c>
      <c r="AC29" s="10">
        <v>101</v>
      </c>
      <c r="AD29" s="10">
        <v>59.7</v>
      </c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20">
        <f>SUM(C29:AO29)</f>
        <v>2141.6999999999998</v>
      </c>
      <c r="AQ29" s="7">
        <f>COUNTA(C29:AO29)</f>
        <v>12</v>
      </c>
      <c r="AR29" s="12">
        <f>AP29/AQ29</f>
        <v>178.47499999999999</v>
      </c>
      <c r="AS29" s="9" t="s">
        <v>117</v>
      </c>
      <c r="AT29" s="14" t="s">
        <v>763</v>
      </c>
      <c r="AU29" s="21">
        <v>54</v>
      </c>
    </row>
    <row r="30" spans="1:47" ht="11.25" x14ac:dyDescent="0.15">
      <c r="A30" s="8" t="s">
        <v>33</v>
      </c>
      <c r="B30" s="9" t="s">
        <v>91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4">
        <v>310</v>
      </c>
      <c r="T30" s="14">
        <v>348</v>
      </c>
      <c r="U30" s="14">
        <v>363</v>
      </c>
      <c r="V30" s="14">
        <v>397</v>
      </c>
      <c r="W30" s="10">
        <v>342</v>
      </c>
      <c r="X30" s="10">
        <v>296</v>
      </c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20">
        <f>SUM(C30:AO30)</f>
        <v>2056</v>
      </c>
      <c r="AQ30" s="7">
        <f>COUNTA(C30:AO30)</f>
        <v>6</v>
      </c>
      <c r="AR30" s="12">
        <f>AP30/AQ30</f>
        <v>342.66666666666669</v>
      </c>
      <c r="AS30" s="9" t="s">
        <v>91</v>
      </c>
      <c r="AT30" s="9" t="s">
        <v>92</v>
      </c>
      <c r="AU30" s="21">
        <v>291</v>
      </c>
    </row>
    <row r="31" spans="1:47" ht="11.25" x14ac:dyDescent="0.15">
      <c r="A31" s="8"/>
      <c r="B31" s="9" t="s">
        <v>185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4"/>
      <c r="T31" s="14"/>
      <c r="U31" s="14"/>
      <c r="V31" s="14"/>
      <c r="W31" s="14"/>
      <c r="X31" s="14"/>
      <c r="Y31" s="14"/>
      <c r="Z31" s="14"/>
      <c r="AA31" s="14"/>
      <c r="AB31" s="10"/>
      <c r="AC31" s="10"/>
      <c r="AD31" s="10"/>
      <c r="AE31" s="10"/>
      <c r="AF31" s="10"/>
      <c r="AG31" s="10"/>
      <c r="AH31" s="10"/>
      <c r="AI31" s="10">
        <v>611</v>
      </c>
      <c r="AJ31" s="10">
        <v>520</v>
      </c>
      <c r="AK31" s="10">
        <v>411</v>
      </c>
      <c r="AL31" s="10">
        <v>508</v>
      </c>
      <c r="AM31" s="10"/>
      <c r="AN31" s="14"/>
      <c r="AO31" s="14"/>
      <c r="AP31" s="20">
        <f>SUM(C31:AO31)</f>
        <v>2050</v>
      </c>
      <c r="AQ31" s="7">
        <f>COUNTA(C31:AO31)</f>
        <v>4</v>
      </c>
      <c r="AR31" s="12">
        <v>0</v>
      </c>
      <c r="AS31" s="9" t="s">
        <v>185</v>
      </c>
      <c r="AT31" s="9" t="s">
        <v>186</v>
      </c>
      <c r="AU31" s="21">
        <v>21</v>
      </c>
    </row>
    <row r="32" spans="1:47" ht="11.25" x14ac:dyDescent="0.15">
      <c r="A32" s="8"/>
      <c r="B32" s="9" t="s">
        <v>842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0">
        <v>233.7</v>
      </c>
      <c r="AE32" s="10">
        <v>195</v>
      </c>
      <c r="AF32" s="10">
        <v>243</v>
      </c>
      <c r="AG32" s="10">
        <v>218</v>
      </c>
      <c r="AH32" s="10">
        <v>200</v>
      </c>
      <c r="AI32" s="10">
        <v>218</v>
      </c>
      <c r="AJ32" s="10">
        <v>171</v>
      </c>
      <c r="AK32" s="10">
        <v>150</v>
      </c>
      <c r="AL32" s="10">
        <v>339</v>
      </c>
      <c r="AM32" s="10"/>
      <c r="AN32" s="14"/>
      <c r="AO32" s="14"/>
      <c r="AP32" s="20">
        <f>SUM(C32:AO32)</f>
        <v>1967.7</v>
      </c>
      <c r="AQ32" s="7">
        <f>COUNTA(C32:AO32)</f>
        <v>9</v>
      </c>
      <c r="AR32" s="12">
        <f>AP32/AQ32</f>
        <v>218.63333333333333</v>
      </c>
      <c r="AS32" s="9" t="s">
        <v>842</v>
      </c>
      <c r="AT32" s="9" t="s">
        <v>867</v>
      </c>
      <c r="AU32" s="21">
        <v>406</v>
      </c>
    </row>
    <row r="33" spans="1:47" ht="11.25" x14ac:dyDescent="0.15">
      <c r="A33" s="8"/>
      <c r="B33" s="9" t="s">
        <v>268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4">
        <v>365</v>
      </c>
      <c r="T33" s="14">
        <v>357</v>
      </c>
      <c r="U33" s="14">
        <v>304</v>
      </c>
      <c r="V33" s="14">
        <v>261</v>
      </c>
      <c r="W33" s="10">
        <v>218</v>
      </c>
      <c r="X33" s="10">
        <v>172</v>
      </c>
      <c r="Y33" s="10">
        <v>127</v>
      </c>
      <c r="Z33" s="10">
        <v>15</v>
      </c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20">
        <f>SUM(C33:AO33)</f>
        <v>1819</v>
      </c>
      <c r="AQ33" s="7">
        <f>COUNTA(C33:AO33)</f>
        <v>8</v>
      </c>
      <c r="AR33" s="12">
        <f>AP33/AQ33</f>
        <v>227.375</v>
      </c>
      <c r="AS33" s="9" t="s">
        <v>268</v>
      </c>
      <c r="AT33" s="14" t="s">
        <v>803</v>
      </c>
      <c r="AU33" s="21">
        <v>208</v>
      </c>
    </row>
    <row r="34" spans="1:47" ht="11.25" x14ac:dyDescent="0.15">
      <c r="A34" s="8"/>
      <c r="B34" s="9" t="s">
        <v>845</v>
      </c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0"/>
      <c r="AE34" s="10"/>
      <c r="AF34" s="10">
        <v>253</v>
      </c>
      <c r="AG34" s="10">
        <v>513</v>
      </c>
      <c r="AH34" s="10">
        <v>446</v>
      </c>
      <c r="AI34" s="10">
        <v>515</v>
      </c>
      <c r="AJ34" s="10"/>
      <c r="AK34" s="10"/>
      <c r="AL34" s="10"/>
      <c r="AM34" s="10"/>
      <c r="AN34" s="14"/>
      <c r="AO34" s="14"/>
      <c r="AP34" s="20">
        <f>SUM(C34:AO34)</f>
        <v>1727</v>
      </c>
      <c r="AQ34" s="7">
        <f>COUNTA(C34:AO34)</f>
        <v>4</v>
      </c>
      <c r="AR34" s="12">
        <f>AP34/AQ34</f>
        <v>431.75</v>
      </c>
      <c r="AS34" s="9" t="s">
        <v>845</v>
      </c>
      <c r="AT34" s="9" t="s">
        <v>846</v>
      </c>
      <c r="AU34" s="21">
        <v>410</v>
      </c>
    </row>
    <row r="35" spans="1:47" ht="11.25" x14ac:dyDescent="0.15">
      <c r="A35" s="8" t="s">
        <v>33</v>
      </c>
      <c r="B35" s="9" t="s">
        <v>253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4">
        <v>500</v>
      </c>
      <c r="T35" s="14">
        <v>382</v>
      </c>
      <c r="U35" s="14">
        <v>341</v>
      </c>
      <c r="V35" s="14">
        <v>241</v>
      </c>
      <c r="W35" s="10">
        <v>142</v>
      </c>
      <c r="X35" s="10">
        <v>120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20">
        <f>SUM(C35:AO35)</f>
        <v>1726</v>
      </c>
      <c r="AQ35" s="7">
        <f>COUNTA(C35:AO35)</f>
        <v>6</v>
      </c>
      <c r="AR35" s="12">
        <f>AP35/AQ35</f>
        <v>287.66666666666669</v>
      </c>
      <c r="AS35" s="9" t="s">
        <v>253</v>
      </c>
      <c r="AT35" s="14" t="s">
        <v>767</v>
      </c>
      <c r="AU35" s="21">
        <v>340</v>
      </c>
    </row>
    <row r="36" spans="1:47" ht="11.25" x14ac:dyDescent="0.15">
      <c r="A36" s="8"/>
      <c r="B36" s="9" t="s">
        <v>324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4">
        <v>454</v>
      </c>
      <c r="T36" s="14">
        <v>358</v>
      </c>
      <c r="U36" s="14">
        <v>150</v>
      </c>
      <c r="V36" s="14">
        <v>228</v>
      </c>
      <c r="W36" s="10">
        <v>328</v>
      </c>
      <c r="X36" s="10">
        <v>143</v>
      </c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20">
        <f>SUM(C36:AO36)</f>
        <v>1661</v>
      </c>
      <c r="AQ36" s="7">
        <f>COUNTA(C36:AO36)</f>
        <v>6</v>
      </c>
      <c r="AR36" s="12">
        <f>AP36/AQ36</f>
        <v>276.83333333333331</v>
      </c>
      <c r="AS36" s="9" t="s">
        <v>324</v>
      </c>
      <c r="AT36" s="9" t="s">
        <v>325</v>
      </c>
      <c r="AU36" s="21">
        <v>248</v>
      </c>
    </row>
    <row r="37" spans="1:47" ht="11.25" x14ac:dyDescent="0.15">
      <c r="A37" s="8"/>
      <c r="B37" s="9" t="s">
        <v>591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4"/>
      <c r="T37" s="14"/>
      <c r="U37" s="14"/>
      <c r="V37" s="14"/>
      <c r="W37" s="14"/>
      <c r="X37" s="14"/>
      <c r="Y37" s="14"/>
      <c r="Z37" s="14"/>
      <c r="AA37" s="14"/>
      <c r="AB37" s="10"/>
      <c r="AC37" s="10"/>
      <c r="AD37" s="10"/>
      <c r="AE37" s="10"/>
      <c r="AF37" s="10"/>
      <c r="AG37" s="10"/>
      <c r="AH37" s="10"/>
      <c r="AI37" s="10"/>
      <c r="AJ37" s="10">
        <v>558</v>
      </c>
      <c r="AK37" s="10">
        <v>564</v>
      </c>
      <c r="AL37" s="10">
        <v>534</v>
      </c>
      <c r="AM37" s="10"/>
      <c r="AN37" s="14"/>
      <c r="AO37" s="14"/>
      <c r="AP37" s="7">
        <f>SUM(C37:AO37)</f>
        <v>1656</v>
      </c>
      <c r="AQ37" s="7">
        <f>COUNTA(C37:AO37)</f>
        <v>3</v>
      </c>
      <c r="AR37" s="12">
        <v>0</v>
      </c>
      <c r="AS37" s="9" t="s">
        <v>591</v>
      </c>
      <c r="AT37" s="9" t="s">
        <v>592</v>
      </c>
      <c r="AU37" s="21">
        <v>258</v>
      </c>
    </row>
    <row r="38" spans="1:47" ht="11.25" x14ac:dyDescent="0.15">
      <c r="A38" s="8"/>
      <c r="B38" s="9" t="s">
        <v>72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4">
        <v>90</v>
      </c>
      <c r="T38" s="14">
        <v>85</v>
      </c>
      <c r="U38" s="14">
        <v>113</v>
      </c>
      <c r="V38" s="14">
        <v>90</v>
      </c>
      <c r="W38" s="14">
        <v>78</v>
      </c>
      <c r="X38" s="14">
        <v>68</v>
      </c>
      <c r="Y38" s="14">
        <v>45</v>
      </c>
      <c r="Z38" s="14">
        <v>150</v>
      </c>
      <c r="AA38" s="14">
        <v>98</v>
      </c>
      <c r="AB38" s="10">
        <v>92</v>
      </c>
      <c r="AC38" s="10">
        <v>61</v>
      </c>
      <c r="AD38" s="10">
        <v>39</v>
      </c>
      <c r="AE38" s="10">
        <v>63</v>
      </c>
      <c r="AF38" s="10">
        <v>59</v>
      </c>
      <c r="AG38" s="10">
        <v>82</v>
      </c>
      <c r="AH38" s="10">
        <v>59</v>
      </c>
      <c r="AI38" s="10">
        <v>43</v>
      </c>
      <c r="AJ38" s="10">
        <v>61</v>
      </c>
      <c r="AK38" s="10">
        <v>67</v>
      </c>
      <c r="AL38" s="10">
        <v>71</v>
      </c>
      <c r="AM38" s="10"/>
      <c r="AN38" s="14"/>
      <c r="AO38" s="14"/>
      <c r="AP38" s="20">
        <f>SUM(C38:AO38)</f>
        <v>1514</v>
      </c>
      <c r="AQ38" s="7">
        <f>COUNTA(C38:AO38)</f>
        <v>20</v>
      </c>
      <c r="AR38" s="12">
        <f>AP38/AQ38</f>
        <v>75.7</v>
      </c>
      <c r="AS38" s="9" t="s">
        <v>72</v>
      </c>
      <c r="AT38" s="9" t="s">
        <v>73</v>
      </c>
      <c r="AU38" s="21">
        <v>172</v>
      </c>
    </row>
    <row r="39" spans="1:47" ht="11.25" x14ac:dyDescent="0.15">
      <c r="A39" s="8"/>
      <c r="B39" s="9" t="s">
        <v>11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4"/>
      <c r="T39" s="14">
        <v>475</v>
      </c>
      <c r="U39" s="14">
        <v>419</v>
      </c>
      <c r="V39" s="14">
        <v>528</v>
      </c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20">
        <f>SUM(C39:AO39)</f>
        <v>1422</v>
      </c>
      <c r="AQ39" s="7">
        <f>COUNTA(C39:AO39)</f>
        <v>3</v>
      </c>
      <c r="AR39" s="12">
        <f>AP39/AQ39</f>
        <v>474</v>
      </c>
      <c r="AS39" s="9" t="s">
        <v>11</v>
      </c>
      <c r="AT39" s="9" t="s">
        <v>12</v>
      </c>
      <c r="AU39" s="21">
        <v>20</v>
      </c>
    </row>
    <row r="40" spans="1:47" ht="11.25" x14ac:dyDescent="0.15">
      <c r="A40" s="8"/>
      <c r="B40" s="9" t="s">
        <v>301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4">
        <v>175</v>
      </c>
      <c r="T40" s="14">
        <v>178</v>
      </c>
      <c r="U40" s="14">
        <v>156</v>
      </c>
      <c r="V40" s="14">
        <v>154</v>
      </c>
      <c r="W40" s="10">
        <v>175</v>
      </c>
      <c r="X40" s="10">
        <v>138</v>
      </c>
      <c r="Y40" s="10">
        <v>131</v>
      </c>
      <c r="Z40" s="10">
        <v>112</v>
      </c>
      <c r="AA40" s="10">
        <v>107</v>
      </c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20">
        <f>SUM(C40:AO40)</f>
        <v>1326</v>
      </c>
      <c r="AQ40" s="7">
        <f>COUNTA(C40:AO40)</f>
        <v>9</v>
      </c>
      <c r="AR40" s="12">
        <f>AP40/AQ40</f>
        <v>147.33333333333334</v>
      </c>
      <c r="AS40" s="9" t="s">
        <v>301</v>
      </c>
      <c r="AT40" s="9" t="s">
        <v>302</v>
      </c>
      <c r="AU40" s="21">
        <v>125</v>
      </c>
    </row>
    <row r="41" spans="1:47" ht="11.25" x14ac:dyDescent="0.15">
      <c r="A41" s="8"/>
      <c r="B41" s="9" t="s">
        <v>736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4"/>
      <c r="T41" s="14"/>
      <c r="U41" s="14"/>
      <c r="V41" s="14"/>
      <c r="W41" s="14">
        <v>273</v>
      </c>
      <c r="X41" s="14">
        <v>216</v>
      </c>
      <c r="Y41" s="14">
        <v>124</v>
      </c>
      <c r="Z41" s="14">
        <v>216</v>
      </c>
      <c r="AA41" s="14">
        <v>285</v>
      </c>
      <c r="AB41" s="10">
        <v>161</v>
      </c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4"/>
      <c r="AO41" s="14"/>
      <c r="AP41" s="20">
        <f>SUM(C41:AO41)</f>
        <v>1275</v>
      </c>
      <c r="AQ41" s="7">
        <f>COUNTA(C41:AO41)</f>
        <v>6</v>
      </c>
      <c r="AR41" s="12">
        <f>AP41/AQ41</f>
        <v>212.5</v>
      </c>
      <c r="AS41" s="9" t="s">
        <v>736</v>
      </c>
      <c r="AT41" s="9" t="s">
        <v>753</v>
      </c>
      <c r="AU41" s="21">
        <v>386</v>
      </c>
    </row>
    <row r="42" spans="1:47" ht="11.25" x14ac:dyDescent="0.15">
      <c r="A42" s="8"/>
      <c r="B42" s="9" t="s">
        <v>52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4"/>
      <c r="T42" s="14"/>
      <c r="U42" s="14">
        <v>253</v>
      </c>
      <c r="V42" s="14">
        <v>242</v>
      </c>
      <c r="W42" s="10">
        <v>250</v>
      </c>
      <c r="X42" s="10">
        <v>219</v>
      </c>
      <c r="Y42" s="10">
        <v>108</v>
      </c>
      <c r="Z42" s="10">
        <v>36</v>
      </c>
      <c r="AA42" s="10"/>
      <c r="AB42" s="10"/>
      <c r="AC42" s="10"/>
      <c r="AD42" s="10">
        <v>17</v>
      </c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20">
        <f>SUM(C42:AO42)</f>
        <v>1125</v>
      </c>
      <c r="AQ42" s="7">
        <f>COUNTA(C42:AO42)</f>
        <v>7</v>
      </c>
      <c r="AR42" s="12">
        <f>AP42/AQ42</f>
        <v>160.71428571428572</v>
      </c>
      <c r="AS42" s="9" t="s">
        <v>52</v>
      </c>
      <c r="AT42" s="9" t="s">
        <v>53</v>
      </c>
      <c r="AU42" s="21">
        <v>151</v>
      </c>
    </row>
    <row r="43" spans="1:47" ht="11.25" x14ac:dyDescent="0.15">
      <c r="A43" s="8"/>
      <c r="B43" s="9" t="s">
        <v>269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4"/>
      <c r="T43" s="14"/>
      <c r="U43" s="14"/>
      <c r="V43" s="14"/>
      <c r="W43" s="14"/>
      <c r="X43" s="14"/>
      <c r="Y43" s="14"/>
      <c r="Z43" s="14"/>
      <c r="AA43" s="14"/>
      <c r="AB43" s="10"/>
      <c r="AC43" s="10"/>
      <c r="AD43" s="10"/>
      <c r="AE43" s="10"/>
      <c r="AF43" s="10"/>
      <c r="AG43" s="10"/>
      <c r="AH43" s="10"/>
      <c r="AI43" s="10"/>
      <c r="AJ43" s="10">
        <v>417</v>
      </c>
      <c r="AK43" s="10">
        <v>312</v>
      </c>
      <c r="AL43" s="10">
        <v>392</v>
      </c>
      <c r="AM43" s="10"/>
      <c r="AN43" s="14"/>
      <c r="AO43" s="14"/>
      <c r="AP43" s="7">
        <f>SUM(C43:AO43)</f>
        <v>1121</v>
      </c>
      <c r="AQ43" s="7">
        <f>COUNTA(C43:AO43)</f>
        <v>3</v>
      </c>
      <c r="AR43" s="12">
        <v>0</v>
      </c>
      <c r="AS43" s="9" t="s">
        <v>269</v>
      </c>
      <c r="AT43" s="9" t="s">
        <v>270</v>
      </c>
      <c r="AU43" s="21">
        <v>190</v>
      </c>
    </row>
    <row r="44" spans="1:47" ht="11.25" x14ac:dyDescent="0.15">
      <c r="A44" s="8"/>
      <c r="B44" s="9" t="s">
        <v>210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4">
        <v>79</v>
      </c>
      <c r="T44" s="14">
        <v>60</v>
      </c>
      <c r="U44" s="14">
        <v>56</v>
      </c>
      <c r="V44" s="14">
        <v>61</v>
      </c>
      <c r="W44" s="14">
        <v>60</v>
      </c>
      <c r="X44" s="14">
        <v>68</v>
      </c>
      <c r="Y44" s="14">
        <v>40</v>
      </c>
      <c r="Z44" s="14">
        <v>37</v>
      </c>
      <c r="AA44" s="14">
        <v>60</v>
      </c>
      <c r="AB44" s="10">
        <v>46</v>
      </c>
      <c r="AC44" s="10">
        <v>74</v>
      </c>
      <c r="AD44" s="10">
        <v>86</v>
      </c>
      <c r="AE44" s="10">
        <v>99</v>
      </c>
      <c r="AF44" s="10">
        <v>130</v>
      </c>
      <c r="AG44" s="10">
        <v>90</v>
      </c>
      <c r="AH44" s="10"/>
      <c r="AI44" s="10"/>
      <c r="AJ44" s="10"/>
      <c r="AK44" s="10"/>
      <c r="AL44" s="10"/>
      <c r="AM44" s="10"/>
      <c r="AN44" s="14"/>
      <c r="AO44" s="14"/>
      <c r="AP44" s="20">
        <f>SUM(C44:AO44)</f>
        <v>1046</v>
      </c>
      <c r="AQ44" s="7">
        <f>COUNTA(C44:AO44)</f>
        <v>15</v>
      </c>
      <c r="AR44" s="12">
        <f>AP44/AQ44</f>
        <v>69.733333333333334</v>
      </c>
      <c r="AS44" s="9" t="s">
        <v>210</v>
      </c>
      <c r="AT44" s="9" t="s">
        <v>211</v>
      </c>
      <c r="AU44" s="21">
        <v>201</v>
      </c>
    </row>
    <row r="45" spans="1:47" ht="11.25" x14ac:dyDescent="0.15">
      <c r="A45" s="8"/>
      <c r="B45" s="9" t="s">
        <v>350</v>
      </c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4">
        <v>10</v>
      </c>
      <c r="T45" s="14">
        <v>267</v>
      </c>
      <c r="U45" s="14">
        <v>312</v>
      </c>
      <c r="V45" s="14">
        <v>249</v>
      </c>
      <c r="W45" s="10">
        <v>200</v>
      </c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20">
        <f>SUM(C45:AO45)</f>
        <v>1038</v>
      </c>
      <c r="AQ45" s="7">
        <f>COUNTA(C45:AO45)</f>
        <v>5</v>
      </c>
      <c r="AR45" s="12">
        <f>AP45/AQ45</f>
        <v>207.6</v>
      </c>
      <c r="AS45" s="9" t="s">
        <v>350</v>
      </c>
      <c r="AT45" s="9" t="s">
        <v>351</v>
      </c>
      <c r="AU45" s="21">
        <v>216</v>
      </c>
    </row>
    <row r="46" spans="1:47" ht="11.25" x14ac:dyDescent="0.15">
      <c r="A46" s="8"/>
      <c r="B46" s="9" t="s">
        <v>360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4"/>
      <c r="T46" s="14">
        <v>299</v>
      </c>
      <c r="U46" s="14">
        <v>231</v>
      </c>
      <c r="V46" s="14">
        <v>228</v>
      </c>
      <c r="W46" s="14">
        <v>105</v>
      </c>
      <c r="X46" s="14">
        <v>80</v>
      </c>
      <c r="Y46" s="14">
        <v>21</v>
      </c>
      <c r="Z46" s="14">
        <v>18</v>
      </c>
      <c r="AA46" s="14">
        <v>29</v>
      </c>
      <c r="AB46" s="10">
        <v>5</v>
      </c>
      <c r="AC46" s="10">
        <v>10</v>
      </c>
      <c r="AD46" s="10"/>
      <c r="AE46" s="10">
        <v>4</v>
      </c>
      <c r="AF46" s="10"/>
      <c r="AG46" s="10"/>
      <c r="AH46" s="10"/>
      <c r="AI46" s="10"/>
      <c r="AJ46" s="10"/>
      <c r="AK46" s="10"/>
      <c r="AL46" s="10"/>
      <c r="AM46" s="10"/>
      <c r="AN46" s="14"/>
      <c r="AO46" s="14"/>
      <c r="AP46" s="20">
        <f>SUM(C46:AO46)</f>
        <v>1030</v>
      </c>
      <c r="AQ46" s="7">
        <f>COUNTA(C46:AO46)</f>
        <v>11</v>
      </c>
      <c r="AR46" s="12">
        <f>AP46/AQ46</f>
        <v>93.63636363636364</v>
      </c>
      <c r="AS46" s="9" t="s">
        <v>360</v>
      </c>
      <c r="AT46" s="9" t="s">
        <v>361</v>
      </c>
      <c r="AU46" s="21">
        <v>362</v>
      </c>
    </row>
    <row r="47" spans="1:47" ht="11.25" x14ac:dyDescent="0.15">
      <c r="A47" s="8"/>
      <c r="B47" s="9" t="s">
        <v>414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4">
        <v>19</v>
      </c>
      <c r="T47" s="14">
        <v>44</v>
      </c>
      <c r="U47" s="14">
        <v>53</v>
      </c>
      <c r="V47" s="14">
        <v>52</v>
      </c>
      <c r="W47" s="14">
        <v>43</v>
      </c>
      <c r="X47" s="14">
        <v>94</v>
      </c>
      <c r="Y47" s="14">
        <v>37</v>
      </c>
      <c r="Z47" s="14">
        <v>59</v>
      </c>
      <c r="AA47" s="14">
        <v>81</v>
      </c>
      <c r="AB47" s="10">
        <v>71</v>
      </c>
      <c r="AC47" s="10">
        <v>54</v>
      </c>
      <c r="AD47" s="10">
        <v>140</v>
      </c>
      <c r="AE47" s="10">
        <v>161</v>
      </c>
      <c r="AF47" s="10">
        <v>79</v>
      </c>
      <c r="AG47" s="10"/>
      <c r="AH47" s="10"/>
      <c r="AI47" s="10"/>
      <c r="AJ47" s="10"/>
      <c r="AK47" s="10"/>
      <c r="AL47" s="10"/>
      <c r="AM47" s="10"/>
      <c r="AN47" s="14"/>
      <c r="AO47" s="14"/>
      <c r="AP47" s="20">
        <f>SUM(C47:AO47)</f>
        <v>987</v>
      </c>
      <c r="AQ47" s="7">
        <f>COUNTA(C47:AO47)</f>
        <v>14</v>
      </c>
      <c r="AR47" s="12">
        <f>AP47/AQ47</f>
        <v>70.5</v>
      </c>
      <c r="AS47" s="9" t="s">
        <v>414</v>
      </c>
      <c r="AT47" s="9" t="s">
        <v>415</v>
      </c>
      <c r="AU47" s="21">
        <v>202</v>
      </c>
    </row>
    <row r="48" spans="1:47" ht="11.25" x14ac:dyDescent="0.15">
      <c r="A48" s="8"/>
      <c r="B48" s="9" t="s">
        <v>750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4"/>
      <c r="T48" s="14"/>
      <c r="U48" s="14"/>
      <c r="V48" s="14"/>
      <c r="W48" s="14"/>
      <c r="X48" s="14"/>
      <c r="Y48" s="14"/>
      <c r="Z48" s="14"/>
      <c r="AA48" s="14">
        <v>107</v>
      </c>
      <c r="AB48" s="10">
        <v>106</v>
      </c>
      <c r="AC48" s="10">
        <v>106</v>
      </c>
      <c r="AD48" s="10">
        <v>112</v>
      </c>
      <c r="AE48" s="10">
        <v>121</v>
      </c>
      <c r="AF48" s="10">
        <v>81</v>
      </c>
      <c r="AG48" s="10">
        <v>76</v>
      </c>
      <c r="AH48" s="10">
        <v>70</v>
      </c>
      <c r="AI48" s="10">
        <v>35</v>
      </c>
      <c r="AJ48" s="10">
        <v>59</v>
      </c>
      <c r="AK48" s="10">
        <v>45</v>
      </c>
      <c r="AL48" s="10">
        <v>56</v>
      </c>
      <c r="AM48" s="10"/>
      <c r="AN48" s="14"/>
      <c r="AO48" s="14"/>
      <c r="AP48" s="20">
        <f>SUM(C48:AO48)</f>
        <v>974</v>
      </c>
      <c r="AQ48" s="7">
        <f>COUNTA(C48:AO48)</f>
        <v>12</v>
      </c>
      <c r="AR48" s="12">
        <f>AP48/AQ48</f>
        <v>81.166666666666671</v>
      </c>
      <c r="AS48" s="9" t="s">
        <v>750</v>
      </c>
      <c r="AT48" s="9" t="s">
        <v>813</v>
      </c>
      <c r="AU48" s="21">
        <v>399</v>
      </c>
    </row>
    <row r="49" spans="1:47" ht="11.25" x14ac:dyDescent="0.15">
      <c r="A49" s="8"/>
      <c r="B49" s="9" t="s">
        <v>204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4">
        <v>186</v>
      </c>
      <c r="T49" s="14">
        <v>139</v>
      </c>
      <c r="U49" s="14">
        <v>72</v>
      </c>
      <c r="V49" s="14">
        <v>150</v>
      </c>
      <c r="W49" s="14">
        <v>139</v>
      </c>
      <c r="X49" s="14">
        <v>145</v>
      </c>
      <c r="Y49" s="14">
        <v>138</v>
      </c>
      <c r="Z49" s="14"/>
      <c r="AA49" s="14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4"/>
      <c r="AO49" s="14"/>
      <c r="AP49" s="20">
        <f>SUM(C49:AO49)</f>
        <v>969</v>
      </c>
      <c r="AQ49" s="7">
        <f>COUNTA(C49:AO49)</f>
        <v>7</v>
      </c>
      <c r="AR49" s="12">
        <f>AP49/AQ49</f>
        <v>138.42857142857142</v>
      </c>
      <c r="AS49" s="9" t="s">
        <v>204</v>
      </c>
      <c r="AT49" s="9" t="s">
        <v>205</v>
      </c>
      <c r="AU49" s="21">
        <v>254</v>
      </c>
    </row>
    <row r="50" spans="1:47" ht="11.25" x14ac:dyDescent="0.15">
      <c r="A50" s="8"/>
      <c r="B50" s="9" t="s">
        <v>877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0"/>
      <c r="AE50" s="10"/>
      <c r="AF50" s="10"/>
      <c r="AG50" s="10"/>
      <c r="AH50" s="10"/>
      <c r="AI50" s="10"/>
      <c r="AJ50" s="10">
        <v>264</v>
      </c>
      <c r="AK50" s="10">
        <v>421</v>
      </c>
      <c r="AL50" s="10">
        <v>243</v>
      </c>
      <c r="AM50" s="10"/>
      <c r="AN50" s="14"/>
      <c r="AO50" s="14"/>
      <c r="AP50" s="7">
        <f>SUM(C50:AO50)</f>
        <v>928</v>
      </c>
      <c r="AQ50" s="7">
        <f>COUNTA(C50:AO50)</f>
        <v>3</v>
      </c>
      <c r="AR50" s="12">
        <v>0</v>
      </c>
      <c r="AS50" s="9" t="s">
        <v>877</v>
      </c>
      <c r="AT50" s="35" t="s">
        <v>878</v>
      </c>
      <c r="AU50" s="21">
        <v>419</v>
      </c>
    </row>
    <row r="51" spans="1:47" ht="11.25" x14ac:dyDescent="0.15">
      <c r="A51" s="8"/>
      <c r="B51" s="9" t="s">
        <v>847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0"/>
      <c r="AE51" s="10"/>
      <c r="AF51" s="10">
        <v>170</v>
      </c>
      <c r="AG51" s="10">
        <v>106</v>
      </c>
      <c r="AH51" s="10">
        <v>83</v>
      </c>
      <c r="AI51" s="10">
        <v>24</v>
      </c>
      <c r="AJ51" s="10">
        <v>168</v>
      </c>
      <c r="AK51" s="10">
        <v>212</v>
      </c>
      <c r="AL51" s="10">
        <v>152</v>
      </c>
      <c r="AM51" s="10"/>
      <c r="AN51" s="14"/>
      <c r="AO51" s="14"/>
      <c r="AP51" s="20">
        <f>SUM(C51:AO51)</f>
        <v>915</v>
      </c>
      <c r="AQ51" s="7">
        <f>COUNTA(C51:AO51)</f>
        <v>7</v>
      </c>
      <c r="AR51" s="12">
        <f>AP51/AQ51</f>
        <v>130.71428571428572</v>
      </c>
      <c r="AS51" s="9" t="s">
        <v>847</v>
      </c>
      <c r="AT51" s="9" t="s">
        <v>848</v>
      </c>
      <c r="AU51" s="21">
        <v>411</v>
      </c>
    </row>
    <row r="52" spans="1:47" ht="11.25" x14ac:dyDescent="0.15">
      <c r="A52" s="8" t="s">
        <v>33</v>
      </c>
      <c r="B52" s="9" t="s">
        <v>286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4">
        <v>138</v>
      </c>
      <c r="T52" s="14">
        <v>224</v>
      </c>
      <c r="U52" s="14">
        <v>226</v>
      </c>
      <c r="V52" s="14">
        <v>162</v>
      </c>
      <c r="W52" s="14">
        <v>148</v>
      </c>
      <c r="X52" s="14"/>
      <c r="Y52" s="14"/>
      <c r="Z52" s="14"/>
      <c r="AA52" s="14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4"/>
      <c r="AO52" s="14"/>
      <c r="AP52" s="20">
        <f>SUM(C52:AO52)</f>
        <v>898</v>
      </c>
      <c r="AQ52" s="7">
        <f>COUNTA(C52:AO52)</f>
        <v>5</v>
      </c>
      <c r="AR52" s="12">
        <f>AP52/AQ52</f>
        <v>179.6</v>
      </c>
      <c r="AS52" s="9" t="s">
        <v>286</v>
      </c>
      <c r="AT52" s="14" t="s">
        <v>765</v>
      </c>
      <c r="AU52" s="21">
        <v>66</v>
      </c>
    </row>
    <row r="53" spans="1:47" ht="11.25" x14ac:dyDescent="0.15">
      <c r="A53" s="8"/>
      <c r="B53" s="9" t="s">
        <v>237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4"/>
      <c r="T53" s="14">
        <v>301</v>
      </c>
      <c r="U53" s="14">
        <v>410</v>
      </c>
      <c r="V53" s="14">
        <v>123</v>
      </c>
      <c r="W53" s="14"/>
      <c r="X53" s="14"/>
      <c r="Y53" s="14"/>
      <c r="Z53" s="14"/>
      <c r="AA53" s="14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4"/>
      <c r="AO53" s="14"/>
      <c r="AP53" s="20">
        <f>SUM(C53:AO53)</f>
        <v>834</v>
      </c>
      <c r="AQ53" s="7">
        <f>COUNTA(C53:AO53)</f>
        <v>3</v>
      </c>
      <c r="AR53" s="12">
        <f>AP53/AQ53</f>
        <v>278</v>
      </c>
      <c r="AS53" s="9" t="s">
        <v>237</v>
      </c>
      <c r="AT53" s="9" t="s">
        <v>238</v>
      </c>
      <c r="AU53" s="21">
        <v>40</v>
      </c>
    </row>
    <row r="54" spans="1:47" ht="11.25" x14ac:dyDescent="0.15">
      <c r="A54" s="8" t="s">
        <v>33</v>
      </c>
      <c r="B54" s="9" t="s">
        <v>731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4"/>
      <c r="T54" s="14"/>
      <c r="U54" s="14"/>
      <c r="V54" s="14">
        <v>41</v>
      </c>
      <c r="W54" s="14">
        <v>485</v>
      </c>
      <c r="X54" s="14">
        <v>85</v>
      </c>
      <c r="Y54" s="14">
        <v>209</v>
      </c>
      <c r="Z54" s="14"/>
      <c r="AA54" s="14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4"/>
      <c r="AO54" s="14"/>
      <c r="AP54" s="20">
        <f>SUM(C54:AO54)</f>
        <v>820</v>
      </c>
      <c r="AQ54" s="7">
        <f>COUNTA(C54:AO54)</f>
        <v>4</v>
      </c>
      <c r="AR54" s="12">
        <f>AP54/AQ54</f>
        <v>205</v>
      </c>
      <c r="AS54" s="9" t="s">
        <v>731</v>
      </c>
      <c r="AT54" s="9" t="s">
        <v>773</v>
      </c>
      <c r="AU54" s="21">
        <v>381</v>
      </c>
    </row>
    <row r="55" spans="1:47" ht="11.25" x14ac:dyDescent="0.15">
      <c r="A55" s="8"/>
      <c r="B55" s="9" t="s">
        <v>749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4"/>
      <c r="T55" s="14"/>
      <c r="U55" s="14"/>
      <c r="V55" s="14"/>
      <c r="W55" s="14"/>
      <c r="X55" s="14"/>
      <c r="Y55" s="14"/>
      <c r="Z55" s="14"/>
      <c r="AA55" s="14">
        <v>264</v>
      </c>
      <c r="AB55" s="10">
        <v>554</v>
      </c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4"/>
      <c r="AO55" s="14"/>
      <c r="AP55" s="20">
        <f>SUM(C55:AO55)</f>
        <v>818</v>
      </c>
      <c r="AQ55" s="7">
        <f>COUNTA(C55:AO55)</f>
        <v>2</v>
      </c>
      <c r="AR55" s="12">
        <f>AP55/AQ55</f>
        <v>409</v>
      </c>
      <c r="AS55" s="9" t="s">
        <v>749</v>
      </c>
      <c r="AT55" s="9" t="s">
        <v>812</v>
      </c>
      <c r="AU55" s="21">
        <v>398</v>
      </c>
    </row>
    <row r="56" spans="1:47" ht="11.25" x14ac:dyDescent="0.15">
      <c r="A56" s="8"/>
      <c r="B56" s="9" t="s">
        <v>829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4"/>
      <c r="T56" s="14"/>
      <c r="U56" s="14"/>
      <c r="V56" s="14"/>
      <c r="W56" s="14"/>
      <c r="X56" s="14"/>
      <c r="Y56" s="14"/>
      <c r="Z56" s="14"/>
      <c r="AA56" s="14"/>
      <c r="AB56" s="10"/>
      <c r="AC56" s="10"/>
      <c r="AD56" s="10">
        <v>229.79999999999998</v>
      </c>
      <c r="AE56" s="10">
        <v>295.3</v>
      </c>
      <c r="AF56" s="10">
        <v>289.89999999999998</v>
      </c>
      <c r="AG56" s="10"/>
      <c r="AH56" s="10"/>
      <c r="AI56" s="10"/>
      <c r="AJ56" s="10"/>
      <c r="AK56" s="10"/>
      <c r="AL56" s="10"/>
      <c r="AM56" s="10"/>
      <c r="AN56" s="14"/>
      <c r="AO56" s="14"/>
      <c r="AP56" s="7">
        <f>SUM(C56:AO56)</f>
        <v>815</v>
      </c>
      <c r="AQ56" s="7">
        <f>COUNTA(C56:AO56)</f>
        <v>3</v>
      </c>
      <c r="AR56" s="12">
        <f>AP56/AQ56</f>
        <v>271.66666666666669</v>
      </c>
      <c r="AS56" s="9" t="s">
        <v>829</v>
      </c>
      <c r="AT56" s="9" t="s">
        <v>474</v>
      </c>
      <c r="AU56" s="21">
        <v>206</v>
      </c>
    </row>
    <row r="57" spans="1:47" ht="11.25" x14ac:dyDescent="0.15">
      <c r="A57" s="8"/>
      <c r="B57" s="9" t="s">
        <v>154</v>
      </c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4">
        <v>256</v>
      </c>
      <c r="T57" s="14">
        <v>341</v>
      </c>
      <c r="U57" s="14">
        <v>196</v>
      </c>
      <c r="V57" s="14"/>
      <c r="W57" s="14"/>
      <c r="X57" s="14"/>
      <c r="Y57" s="14"/>
      <c r="Z57" s="14"/>
      <c r="AA57" s="14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4"/>
      <c r="AO57" s="14"/>
      <c r="AP57" s="20">
        <f>SUM(C57:AO57)</f>
        <v>793</v>
      </c>
      <c r="AQ57" s="7">
        <f>COUNTA(C57:AO57)</f>
        <v>3</v>
      </c>
      <c r="AR57" s="12">
        <f>AP57/AQ57</f>
        <v>264.33333333333331</v>
      </c>
      <c r="AS57" s="9" t="s">
        <v>154</v>
      </c>
      <c r="AT57" s="14" t="s">
        <v>810</v>
      </c>
      <c r="AU57" s="21">
        <v>358</v>
      </c>
    </row>
    <row r="58" spans="1:47" ht="11.25" x14ac:dyDescent="0.15">
      <c r="A58" s="8"/>
      <c r="B58" s="9" t="s">
        <v>247</v>
      </c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4">
        <v>23</v>
      </c>
      <c r="T58" s="14">
        <v>37</v>
      </c>
      <c r="U58" s="14">
        <v>24</v>
      </c>
      <c r="V58" s="14">
        <v>37</v>
      </c>
      <c r="W58" s="14">
        <v>56</v>
      </c>
      <c r="X58" s="14">
        <v>47</v>
      </c>
      <c r="Y58" s="14">
        <v>42</v>
      </c>
      <c r="Z58" s="14">
        <v>38</v>
      </c>
      <c r="AA58" s="14">
        <v>33</v>
      </c>
      <c r="AB58" s="10">
        <v>35</v>
      </c>
      <c r="AC58" s="10">
        <v>36</v>
      </c>
      <c r="AD58" s="10">
        <v>45</v>
      </c>
      <c r="AE58" s="10">
        <v>41</v>
      </c>
      <c r="AF58" s="10">
        <v>38</v>
      </c>
      <c r="AG58" s="10">
        <v>55</v>
      </c>
      <c r="AH58" s="10">
        <v>14</v>
      </c>
      <c r="AI58" s="10">
        <v>25</v>
      </c>
      <c r="AJ58" s="10">
        <v>22</v>
      </c>
      <c r="AK58" s="10">
        <v>14</v>
      </c>
      <c r="AL58" s="10">
        <v>19</v>
      </c>
      <c r="AM58" s="10"/>
      <c r="AN58" s="14"/>
      <c r="AO58" s="14"/>
      <c r="AP58" s="20">
        <f>SUM(C58:AO58)</f>
        <v>681</v>
      </c>
      <c r="AQ58" s="7">
        <f>COUNTA(C58:AO58)</f>
        <v>20</v>
      </c>
      <c r="AR58" s="12">
        <f>AP58/AQ58</f>
        <v>34.049999999999997</v>
      </c>
      <c r="AS58" s="9" t="s">
        <v>247</v>
      </c>
      <c r="AT58" s="9" t="s">
        <v>248</v>
      </c>
      <c r="AU58" s="21">
        <v>116</v>
      </c>
    </row>
    <row r="59" spans="1:47" ht="11.25" x14ac:dyDescent="0.15">
      <c r="A59" s="8"/>
      <c r="B59" s="34" t="s">
        <v>862</v>
      </c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0"/>
      <c r="AH59" s="10"/>
      <c r="AI59" s="10">
        <v>226</v>
      </c>
      <c r="AJ59" s="10">
        <v>193</v>
      </c>
      <c r="AK59" s="10">
        <v>132</v>
      </c>
      <c r="AL59" s="10">
        <v>113</v>
      </c>
      <c r="AM59" s="14"/>
      <c r="AN59" s="14"/>
      <c r="AO59" s="14"/>
      <c r="AP59" s="20">
        <f>SUM(C59:AO59)</f>
        <v>664</v>
      </c>
      <c r="AQ59" s="7">
        <f>COUNTA(C59:AO59)</f>
        <v>4</v>
      </c>
      <c r="AR59" s="12">
        <f>AP59/AQ59</f>
        <v>166</v>
      </c>
      <c r="AS59" s="34" t="s">
        <v>862</v>
      </c>
      <c r="AT59" s="35" t="s">
        <v>863</v>
      </c>
      <c r="AU59" s="21">
        <v>418</v>
      </c>
    </row>
    <row r="60" spans="1:47" ht="11.25" x14ac:dyDescent="0.15">
      <c r="A60" s="8"/>
      <c r="B60" s="9" t="s">
        <v>558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4"/>
      <c r="T60" s="14">
        <v>306</v>
      </c>
      <c r="U60" s="14">
        <v>333</v>
      </c>
      <c r="V60" s="14"/>
      <c r="W60" s="14"/>
      <c r="X60" s="14"/>
      <c r="Y60" s="14"/>
      <c r="Z60" s="14"/>
      <c r="AA60" s="14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4"/>
      <c r="AO60" s="14"/>
      <c r="AP60" s="20">
        <f>SUM(C60:AO60)</f>
        <v>639</v>
      </c>
      <c r="AQ60" s="7">
        <f>COUNTA(C60:AO60)</f>
        <v>2</v>
      </c>
      <c r="AR60" s="12">
        <f>AP60/AQ60</f>
        <v>319.5</v>
      </c>
      <c r="AS60" s="9" t="s">
        <v>558</v>
      </c>
      <c r="AT60" s="9" t="s">
        <v>559</v>
      </c>
      <c r="AU60" s="21">
        <v>350</v>
      </c>
    </row>
    <row r="61" spans="1:47" ht="11.25" x14ac:dyDescent="0.15">
      <c r="A61" s="8"/>
      <c r="B61" s="9" t="s">
        <v>283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4">
        <v>213</v>
      </c>
      <c r="T61" s="14">
        <v>128</v>
      </c>
      <c r="U61" s="14">
        <v>70</v>
      </c>
      <c r="V61" s="14">
        <v>101</v>
      </c>
      <c r="W61" s="14">
        <v>121</v>
      </c>
      <c r="X61" s="14"/>
      <c r="Y61" s="14"/>
      <c r="Z61" s="14"/>
      <c r="AA61" s="14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4"/>
      <c r="AO61" s="14"/>
      <c r="AP61" s="20">
        <f>SUM(C61:AO61)</f>
        <v>633</v>
      </c>
      <c r="AQ61" s="7">
        <f>COUNTA(C61:AO61)</f>
        <v>5</v>
      </c>
      <c r="AR61" s="12">
        <f>AP61/AQ61</f>
        <v>126.6</v>
      </c>
      <c r="AS61" s="9" t="s">
        <v>283</v>
      </c>
      <c r="AT61" s="14" t="s">
        <v>802</v>
      </c>
      <c r="AU61" s="21">
        <v>76</v>
      </c>
    </row>
    <row r="62" spans="1:47" ht="11.25" x14ac:dyDescent="0.15">
      <c r="A62" s="8"/>
      <c r="B62" s="9" t="s">
        <v>376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4">
        <v>187</v>
      </c>
      <c r="T62" s="14">
        <v>46</v>
      </c>
      <c r="U62" s="14"/>
      <c r="V62" s="14"/>
      <c r="W62" s="14"/>
      <c r="X62" s="14">
        <v>47</v>
      </c>
      <c r="Y62" s="14">
        <v>43</v>
      </c>
      <c r="Z62" s="14">
        <v>48</v>
      </c>
      <c r="AA62" s="14">
        <v>45</v>
      </c>
      <c r="AB62" s="10">
        <v>48</v>
      </c>
      <c r="AC62" s="10">
        <v>34</v>
      </c>
      <c r="AD62" s="10">
        <v>31</v>
      </c>
      <c r="AE62" s="10">
        <v>25</v>
      </c>
      <c r="AF62" s="10">
        <v>13</v>
      </c>
      <c r="AG62" s="10">
        <v>26</v>
      </c>
      <c r="AH62" s="10">
        <v>18</v>
      </c>
      <c r="AI62" s="10">
        <v>12</v>
      </c>
      <c r="AJ62" s="10">
        <v>2</v>
      </c>
      <c r="AK62" s="10"/>
      <c r="AL62" s="10"/>
      <c r="AM62" s="10"/>
      <c r="AN62" s="14"/>
      <c r="AO62" s="14"/>
      <c r="AP62" s="20">
        <f>SUM(C62:AO62)</f>
        <v>625</v>
      </c>
      <c r="AQ62" s="7">
        <f>COUNTA(C62:AO62)</f>
        <v>15</v>
      </c>
      <c r="AR62" s="12">
        <f>AP62/AQ62</f>
        <v>41.666666666666664</v>
      </c>
      <c r="AS62" s="9" t="s">
        <v>376</v>
      </c>
      <c r="AT62" s="14" t="s">
        <v>764</v>
      </c>
      <c r="AU62" s="21">
        <v>68</v>
      </c>
    </row>
    <row r="63" spans="1:47" ht="11.25" x14ac:dyDescent="0.15">
      <c r="A63" s="8"/>
      <c r="B63" s="9" t="s">
        <v>48</v>
      </c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4">
        <v>75</v>
      </c>
      <c r="T63" s="14"/>
      <c r="U63" s="14"/>
      <c r="V63" s="14">
        <v>416</v>
      </c>
      <c r="W63" s="14">
        <v>65</v>
      </c>
      <c r="X63" s="14"/>
      <c r="Y63" s="14"/>
      <c r="Z63" s="14"/>
      <c r="AA63" s="14"/>
      <c r="AB63" s="10"/>
      <c r="AC63" s="10"/>
      <c r="AD63" s="10">
        <v>37</v>
      </c>
      <c r="AE63" s="10"/>
      <c r="AF63" s="10"/>
      <c r="AG63" s="10"/>
      <c r="AH63" s="10"/>
      <c r="AI63" s="10"/>
      <c r="AJ63" s="10"/>
      <c r="AK63" s="10"/>
      <c r="AL63" s="10">
        <v>24</v>
      </c>
      <c r="AM63" s="10"/>
      <c r="AN63" s="14"/>
      <c r="AO63" s="14"/>
      <c r="AP63" s="20">
        <f>SUM(C63:AO63)</f>
        <v>617</v>
      </c>
      <c r="AQ63" s="7">
        <f>COUNTA(C63:AO63)</f>
        <v>5</v>
      </c>
      <c r="AR63" s="12">
        <f>AP63/AQ63</f>
        <v>123.4</v>
      </c>
      <c r="AS63" s="9" t="s">
        <v>48</v>
      </c>
      <c r="AT63" s="9" t="s">
        <v>49</v>
      </c>
      <c r="AU63" s="21">
        <v>204</v>
      </c>
    </row>
    <row r="64" spans="1:47" ht="11.25" x14ac:dyDescent="0.15">
      <c r="A64" s="8"/>
      <c r="B64" s="9" t="s">
        <v>178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4">
        <v>169</v>
      </c>
      <c r="T64" s="14">
        <v>173</v>
      </c>
      <c r="U64" s="14">
        <v>98</v>
      </c>
      <c r="V64" s="14">
        <v>79</v>
      </c>
      <c r="W64" s="14">
        <v>63</v>
      </c>
      <c r="X64" s="14">
        <v>33</v>
      </c>
      <c r="Y64" s="14"/>
      <c r="Z64" s="14"/>
      <c r="AA64" s="14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4"/>
      <c r="AO64" s="14"/>
      <c r="AP64" s="20">
        <f>SUM(C64:AO64)</f>
        <v>615</v>
      </c>
      <c r="AQ64" s="7">
        <f>COUNTA(C64:AO64)</f>
        <v>6</v>
      </c>
      <c r="AR64" s="12">
        <f>AP64/AQ64</f>
        <v>102.5</v>
      </c>
      <c r="AS64" s="9" t="s">
        <v>178</v>
      </c>
      <c r="AT64" s="14" t="s">
        <v>805</v>
      </c>
      <c r="AU64" s="21">
        <v>6</v>
      </c>
    </row>
    <row r="65" spans="1:47" ht="11.25" x14ac:dyDescent="0.15">
      <c r="A65" s="8"/>
      <c r="B65" s="9" t="s">
        <v>220</v>
      </c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4">
        <v>277</v>
      </c>
      <c r="T65" s="14">
        <v>168</v>
      </c>
      <c r="U65" s="14">
        <v>154</v>
      </c>
      <c r="V65" s="14">
        <v>14</v>
      </c>
      <c r="W65" s="14"/>
      <c r="X65" s="14"/>
      <c r="Y65" s="14"/>
      <c r="Z65" s="14"/>
      <c r="AA65" s="14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4"/>
      <c r="AO65" s="14"/>
      <c r="AP65" s="20">
        <f>SUM(C65:AO65)</f>
        <v>613</v>
      </c>
      <c r="AQ65" s="7">
        <f>COUNTA(C65:AO65)</f>
        <v>4</v>
      </c>
      <c r="AR65" s="12">
        <f>AP65/AQ65</f>
        <v>153.25</v>
      </c>
      <c r="AS65" s="9" t="s">
        <v>220</v>
      </c>
      <c r="AT65" s="14" t="s">
        <v>807</v>
      </c>
      <c r="AU65" s="21">
        <v>149</v>
      </c>
    </row>
    <row r="66" spans="1:47" ht="11.25" x14ac:dyDescent="0.15">
      <c r="A66" s="8"/>
      <c r="B66" s="9" t="s">
        <v>326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4">
        <v>301</v>
      </c>
      <c r="T66" s="14">
        <v>163</v>
      </c>
      <c r="U66" s="14">
        <v>138</v>
      </c>
      <c r="V66" s="14"/>
      <c r="W66" s="14"/>
      <c r="X66" s="14"/>
      <c r="Y66" s="14"/>
      <c r="Z66" s="14"/>
      <c r="AA66" s="14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4"/>
      <c r="AO66" s="14"/>
      <c r="AP66" s="20">
        <f>SUM(C66:AO66)</f>
        <v>602</v>
      </c>
      <c r="AQ66" s="7">
        <f>COUNTA(C66:AO66)</f>
        <v>3</v>
      </c>
      <c r="AR66" s="12">
        <f>AP66/AQ66</f>
        <v>200.66666666666666</v>
      </c>
      <c r="AS66" s="9" t="s">
        <v>326</v>
      </c>
      <c r="AT66" s="9" t="s">
        <v>327</v>
      </c>
      <c r="AU66" s="21">
        <v>75</v>
      </c>
    </row>
    <row r="67" spans="1:47" ht="11.25" x14ac:dyDescent="0.15">
      <c r="A67" s="8" t="s">
        <v>33</v>
      </c>
      <c r="B67" s="9" t="s">
        <v>714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4">
        <v>257</v>
      </c>
      <c r="T67" s="14">
        <v>180</v>
      </c>
      <c r="U67" s="14">
        <v>50</v>
      </c>
      <c r="V67" s="14">
        <v>70</v>
      </c>
      <c r="W67" s="14"/>
      <c r="X67" s="14"/>
      <c r="Y67" s="14"/>
      <c r="Z67" s="14"/>
      <c r="AA67" s="14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4"/>
      <c r="AO67" s="14"/>
      <c r="AP67" s="20">
        <f>SUM(C67:AO67)</f>
        <v>557</v>
      </c>
      <c r="AQ67" s="7">
        <f>COUNTA(C67:AO67)</f>
        <v>4</v>
      </c>
      <c r="AR67" s="12">
        <f>AP67/AQ67</f>
        <v>139.25</v>
      </c>
      <c r="AS67" s="9" t="s">
        <v>714</v>
      </c>
      <c r="AT67" s="9" t="s">
        <v>342</v>
      </c>
      <c r="AU67" s="21">
        <v>95</v>
      </c>
    </row>
    <row r="68" spans="1:47" ht="11.25" x14ac:dyDescent="0.15">
      <c r="A68" s="8"/>
      <c r="B68" s="9" t="s">
        <v>819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0">
        <v>168.70000000000002</v>
      </c>
      <c r="AD68" s="10">
        <v>259.2</v>
      </c>
      <c r="AE68" s="10">
        <v>105</v>
      </c>
      <c r="AF68" s="10"/>
      <c r="AG68" s="10"/>
      <c r="AH68" s="10"/>
      <c r="AI68" s="10"/>
      <c r="AJ68" s="10"/>
      <c r="AK68" s="10"/>
      <c r="AL68" s="10"/>
      <c r="AM68" s="10"/>
      <c r="AN68" s="14"/>
      <c r="AO68" s="14"/>
      <c r="AP68" s="20">
        <f>SUM(C68:AO68)</f>
        <v>532.9</v>
      </c>
      <c r="AQ68" s="7">
        <f>COUNTA(C68:AO68)</f>
        <v>3</v>
      </c>
      <c r="AR68" s="12">
        <f>AP68/AQ68</f>
        <v>177.63333333333333</v>
      </c>
      <c r="AS68" s="9" t="s">
        <v>819</v>
      </c>
      <c r="AT68" s="9" t="s">
        <v>868</v>
      </c>
      <c r="AU68" s="21">
        <v>402</v>
      </c>
    </row>
    <row r="69" spans="1:47" ht="11.25" x14ac:dyDescent="0.15">
      <c r="A69" s="8"/>
      <c r="B69" s="9" t="s">
        <v>840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0">
        <v>110</v>
      </c>
      <c r="AE69" s="10">
        <v>175</v>
      </c>
      <c r="AF69" s="10">
        <v>41</v>
      </c>
      <c r="AG69" s="10">
        <v>89</v>
      </c>
      <c r="AH69" s="10">
        <v>102</v>
      </c>
      <c r="AI69" s="10"/>
      <c r="AJ69" s="10"/>
      <c r="AK69" s="10"/>
      <c r="AL69" s="10"/>
      <c r="AM69" s="10"/>
      <c r="AN69" s="14"/>
      <c r="AO69" s="14"/>
      <c r="AP69" s="20">
        <f>SUM(C69:AO69)</f>
        <v>517</v>
      </c>
      <c r="AQ69" s="7">
        <f>COUNTA(C69:AO69)</f>
        <v>5</v>
      </c>
      <c r="AR69" s="12">
        <f>AP69/AQ69</f>
        <v>103.4</v>
      </c>
      <c r="AS69" s="9" t="s">
        <v>840</v>
      </c>
      <c r="AT69" s="9" t="s">
        <v>872</v>
      </c>
      <c r="AU69" s="21">
        <v>409</v>
      </c>
    </row>
    <row r="70" spans="1:47" ht="11.25" x14ac:dyDescent="0.15">
      <c r="A70" s="8"/>
      <c r="B70" s="9" t="s">
        <v>611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4"/>
      <c r="T70" s="14"/>
      <c r="U70" s="14">
        <v>50</v>
      </c>
      <c r="V70" s="14">
        <v>97</v>
      </c>
      <c r="W70" s="14">
        <v>137</v>
      </c>
      <c r="X70" s="14">
        <v>147</v>
      </c>
      <c r="Y70" s="14">
        <v>54</v>
      </c>
      <c r="Z70" s="14"/>
      <c r="AA70" s="14"/>
      <c r="AB70" s="10"/>
      <c r="AC70" s="10"/>
      <c r="AD70" s="10"/>
      <c r="AE70" s="10"/>
      <c r="AF70" s="10"/>
      <c r="AG70" s="10"/>
      <c r="AH70" s="10"/>
      <c r="AI70" s="10">
        <v>31</v>
      </c>
      <c r="AJ70" s="10"/>
      <c r="AK70" s="10"/>
      <c r="AL70" s="10"/>
      <c r="AM70" s="10"/>
      <c r="AN70" s="14"/>
      <c r="AO70" s="14"/>
      <c r="AP70" s="20">
        <f>SUM(C70:AO70)</f>
        <v>516</v>
      </c>
      <c r="AQ70" s="7">
        <f>COUNTA(C70:AO70)</f>
        <v>6</v>
      </c>
      <c r="AR70" s="12">
        <f>AP70/AQ70</f>
        <v>86</v>
      </c>
      <c r="AS70" s="9" t="s">
        <v>611</v>
      </c>
      <c r="AT70" s="14" t="s">
        <v>788</v>
      </c>
      <c r="AU70" s="21">
        <v>57</v>
      </c>
    </row>
    <row r="71" spans="1:47" ht="11.25" x14ac:dyDescent="0.15">
      <c r="A71" s="8"/>
      <c r="B71" s="9" t="s">
        <v>818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0">
        <v>101</v>
      </c>
      <c r="AD71" s="10">
        <v>86</v>
      </c>
      <c r="AE71" s="10">
        <v>90</v>
      </c>
      <c r="AF71" s="10">
        <v>87</v>
      </c>
      <c r="AG71" s="10">
        <v>25</v>
      </c>
      <c r="AH71" s="10"/>
      <c r="AI71" s="10">
        <v>36</v>
      </c>
      <c r="AJ71" s="10"/>
      <c r="AK71" s="10">
        <v>58</v>
      </c>
      <c r="AL71" s="10">
        <v>22</v>
      </c>
      <c r="AM71" s="10"/>
      <c r="AN71" s="14"/>
      <c r="AO71" s="14"/>
      <c r="AP71" s="20">
        <f>SUM(C71:AO71)</f>
        <v>505</v>
      </c>
      <c r="AQ71" s="7">
        <f>COUNTA(C71:AO71)</f>
        <v>8</v>
      </c>
      <c r="AR71" s="12">
        <f>AP71/AQ71</f>
        <v>63.125</v>
      </c>
      <c r="AS71" s="9" t="s">
        <v>818</v>
      </c>
      <c r="AT71" s="9" t="s">
        <v>866</v>
      </c>
      <c r="AU71" s="21">
        <v>401</v>
      </c>
    </row>
    <row r="72" spans="1:47" ht="11.25" x14ac:dyDescent="0.15">
      <c r="A72" s="8"/>
      <c r="B72" s="9" t="s">
        <v>352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4">
        <v>4</v>
      </c>
      <c r="T72" s="14">
        <v>9</v>
      </c>
      <c r="U72" s="14">
        <v>127</v>
      </c>
      <c r="V72" s="14">
        <v>160</v>
      </c>
      <c r="W72" s="14">
        <v>124</v>
      </c>
      <c r="X72" s="14">
        <v>69</v>
      </c>
      <c r="Y72" s="14"/>
      <c r="Z72" s="14"/>
      <c r="AA72" s="14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4"/>
      <c r="AO72" s="14"/>
      <c r="AP72" s="20">
        <f>SUM(C72:AO72)</f>
        <v>493</v>
      </c>
      <c r="AQ72" s="7">
        <f>COUNTA(C72:AO72)</f>
        <v>6</v>
      </c>
      <c r="AR72" s="12">
        <f>AP72/AQ72</f>
        <v>82.166666666666671</v>
      </c>
      <c r="AS72" s="9" t="s">
        <v>352</v>
      </c>
      <c r="AT72" s="9" t="s">
        <v>353</v>
      </c>
      <c r="AU72" s="21">
        <v>17</v>
      </c>
    </row>
    <row r="73" spans="1:47" ht="11.25" x14ac:dyDescent="0.15">
      <c r="A73" s="8" t="s">
        <v>828</v>
      </c>
      <c r="B73" s="9" t="s">
        <v>838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0">
        <v>170</v>
      </c>
      <c r="AE73" s="10">
        <v>187</v>
      </c>
      <c r="AF73" s="10">
        <v>132</v>
      </c>
      <c r="AG73" s="10"/>
      <c r="AH73" s="10"/>
      <c r="AI73" s="10"/>
      <c r="AJ73" s="10"/>
      <c r="AK73" s="10"/>
      <c r="AL73" s="10"/>
      <c r="AM73" s="10"/>
      <c r="AN73" s="14"/>
      <c r="AO73" s="14"/>
      <c r="AP73" s="20">
        <f>SUM(C73:AO73)</f>
        <v>489</v>
      </c>
      <c r="AQ73" s="7">
        <f>COUNTA(C73:AO73)</f>
        <v>3</v>
      </c>
      <c r="AR73" s="12">
        <f>AP73/AQ73</f>
        <v>163</v>
      </c>
      <c r="AS73" s="9" t="s">
        <v>838</v>
      </c>
      <c r="AT73" s="9" t="s">
        <v>869</v>
      </c>
      <c r="AU73" s="21">
        <v>408</v>
      </c>
    </row>
    <row r="74" spans="1:47" ht="11.25" x14ac:dyDescent="0.15">
      <c r="A74" s="8"/>
      <c r="B74" s="9" t="s">
        <v>879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0"/>
      <c r="AE74" s="10"/>
      <c r="AF74" s="10"/>
      <c r="AG74" s="10"/>
      <c r="AH74" s="10"/>
      <c r="AI74" s="10"/>
      <c r="AJ74" s="10">
        <v>105</v>
      </c>
      <c r="AK74" s="10">
        <v>105</v>
      </c>
      <c r="AL74" s="10">
        <v>222</v>
      </c>
      <c r="AM74" s="10"/>
      <c r="AN74" s="14"/>
      <c r="AO74" s="14"/>
      <c r="AP74" s="20">
        <f>SUM(C74:AO74)</f>
        <v>432</v>
      </c>
      <c r="AQ74" s="7">
        <f>COUNTA(C74:AO74)</f>
        <v>3</v>
      </c>
      <c r="AR74" s="12">
        <v>0</v>
      </c>
      <c r="AS74" s="9" t="s">
        <v>879</v>
      </c>
      <c r="AT74" s="35" t="s">
        <v>880</v>
      </c>
      <c r="AU74" s="21">
        <v>420</v>
      </c>
    </row>
    <row r="75" spans="1:47" ht="11.25" x14ac:dyDescent="0.15">
      <c r="A75" s="8"/>
      <c r="B75" s="9" t="s">
        <v>728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4"/>
      <c r="T75" s="14"/>
      <c r="U75" s="14"/>
      <c r="V75" s="14">
        <v>308</v>
      </c>
      <c r="W75" s="14">
        <v>72</v>
      </c>
      <c r="X75" s="14"/>
      <c r="Y75" s="14"/>
      <c r="Z75" s="14"/>
      <c r="AA75" s="14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4"/>
      <c r="AO75" s="14"/>
      <c r="AP75" s="20">
        <f>SUM(C75:AO75)</f>
        <v>380</v>
      </c>
      <c r="AQ75" s="7">
        <f>COUNTA(C75:AO75)</f>
        <v>2</v>
      </c>
      <c r="AR75" s="12">
        <f>AP75/AQ75</f>
        <v>190</v>
      </c>
      <c r="AS75" s="9" t="s">
        <v>728</v>
      </c>
      <c r="AT75" s="9" t="s">
        <v>754</v>
      </c>
      <c r="AU75" s="21">
        <v>378</v>
      </c>
    </row>
    <row r="76" spans="1:47" ht="11.25" x14ac:dyDescent="0.15">
      <c r="A76" s="8" t="s">
        <v>33</v>
      </c>
      <c r="B76" s="9" t="s">
        <v>50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4">
        <v>379</v>
      </c>
      <c r="T76" s="14"/>
      <c r="U76" s="14"/>
      <c r="V76" s="14"/>
      <c r="W76" s="14"/>
      <c r="X76" s="14"/>
      <c r="Y76" s="14"/>
      <c r="Z76" s="14"/>
      <c r="AA76" s="14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4"/>
      <c r="AO76" s="14"/>
      <c r="AP76" s="20">
        <f>SUM(C76:AO76)</f>
        <v>379</v>
      </c>
      <c r="AQ76" s="7">
        <f>COUNTA(C76:AO76)</f>
        <v>1</v>
      </c>
      <c r="AR76" s="12">
        <f>AP76/AQ76</f>
        <v>379</v>
      </c>
      <c r="AS76" s="9" t="s">
        <v>50</v>
      </c>
      <c r="AT76" s="9" t="s">
        <v>51</v>
      </c>
      <c r="AU76" s="21">
        <v>52</v>
      </c>
    </row>
    <row r="77" spans="1:47" ht="11.25" x14ac:dyDescent="0.15">
      <c r="A77" s="8" t="s">
        <v>33</v>
      </c>
      <c r="B77" s="9" t="s">
        <v>472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4"/>
      <c r="T77" s="14">
        <v>371</v>
      </c>
      <c r="U77" s="14"/>
      <c r="V77" s="14"/>
      <c r="W77" s="14"/>
      <c r="X77" s="14"/>
      <c r="Y77" s="14"/>
      <c r="Z77" s="14"/>
      <c r="AA77" s="14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4"/>
      <c r="AO77" s="14"/>
      <c r="AP77" s="20">
        <f>SUM(C77:AO77)</f>
        <v>371</v>
      </c>
      <c r="AQ77" s="7">
        <f>COUNTA(C77:AO77)</f>
        <v>1</v>
      </c>
      <c r="AR77" s="12">
        <f>AP77/AQ77</f>
        <v>371</v>
      </c>
      <c r="AS77" s="9" t="s">
        <v>472</v>
      </c>
      <c r="AT77" s="9" t="s">
        <v>473</v>
      </c>
      <c r="AU77" s="21">
        <v>169</v>
      </c>
    </row>
    <row r="78" spans="1:47" ht="11.25" x14ac:dyDescent="0.15">
      <c r="A78" s="8"/>
      <c r="B78" s="9" t="s">
        <v>745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4"/>
      <c r="T78" s="14"/>
      <c r="U78" s="14"/>
      <c r="V78" s="14"/>
      <c r="W78" s="14"/>
      <c r="X78" s="14"/>
      <c r="Y78" s="10">
        <v>352.3</v>
      </c>
      <c r="Z78" s="14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4"/>
      <c r="AP78" s="20">
        <f>SUM(C78:AO78)</f>
        <v>352.3</v>
      </c>
      <c r="AQ78" s="7">
        <f>COUNTA(C78:AO78)</f>
        <v>1</v>
      </c>
      <c r="AR78" s="12">
        <f>AP78/AQ78</f>
        <v>352.3</v>
      </c>
      <c r="AS78" s="9" t="s">
        <v>745</v>
      </c>
      <c r="AT78" s="9" t="s">
        <v>748</v>
      </c>
      <c r="AU78" s="21">
        <v>395</v>
      </c>
    </row>
    <row r="79" spans="1:47" ht="11.25" x14ac:dyDescent="0.15">
      <c r="A79" s="8"/>
      <c r="B79" s="9" t="s">
        <v>466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4"/>
      <c r="T79" s="14">
        <v>57</v>
      </c>
      <c r="U79" s="14">
        <v>179</v>
      </c>
      <c r="V79" s="14">
        <v>95</v>
      </c>
      <c r="W79" s="14">
        <v>8</v>
      </c>
      <c r="X79" s="14"/>
      <c r="Y79" s="14"/>
      <c r="Z79" s="14"/>
      <c r="AA79" s="14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4"/>
      <c r="AO79" s="14"/>
      <c r="AP79" s="20">
        <f>SUM(C79:AO79)</f>
        <v>339</v>
      </c>
      <c r="AQ79" s="7">
        <f>COUNTA(C79:AO79)</f>
        <v>4</v>
      </c>
      <c r="AR79" s="12">
        <f>AP79/AQ79</f>
        <v>84.75</v>
      </c>
      <c r="AS79" s="9" t="s">
        <v>466</v>
      </c>
      <c r="AT79" s="9" t="s">
        <v>467</v>
      </c>
      <c r="AU79" s="21">
        <v>100</v>
      </c>
    </row>
    <row r="80" spans="1:47" ht="11.25" x14ac:dyDescent="0.15">
      <c r="A80" s="8"/>
      <c r="B80" s="9" t="s">
        <v>539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4">
        <v>1</v>
      </c>
      <c r="T80" s="14"/>
      <c r="U80" s="14">
        <v>1</v>
      </c>
      <c r="V80" s="14"/>
      <c r="W80" s="14"/>
      <c r="X80" s="14"/>
      <c r="Y80" s="14"/>
      <c r="Z80" s="14">
        <v>4</v>
      </c>
      <c r="AA80" s="14"/>
      <c r="AB80" s="10"/>
      <c r="AC80" s="10"/>
      <c r="AD80" s="10"/>
      <c r="AE80" s="10"/>
      <c r="AF80" s="10"/>
      <c r="AG80" s="10">
        <v>48</v>
      </c>
      <c r="AH80" s="10">
        <v>53</v>
      </c>
      <c r="AI80" s="10">
        <v>63</v>
      </c>
      <c r="AJ80" s="10">
        <v>55</v>
      </c>
      <c r="AK80" s="10">
        <v>61</v>
      </c>
      <c r="AL80" s="10">
        <v>50</v>
      </c>
      <c r="AM80" s="10"/>
      <c r="AN80" s="14"/>
      <c r="AO80" s="14"/>
      <c r="AP80" s="20">
        <f>SUM(C80:AO80)</f>
        <v>336</v>
      </c>
      <c r="AQ80" s="7">
        <f>COUNTA(C80:AO80)</f>
        <v>9</v>
      </c>
      <c r="AR80" s="12">
        <f>AP80/AQ80</f>
        <v>37.333333333333336</v>
      </c>
      <c r="AS80" s="9" t="s">
        <v>539</v>
      </c>
      <c r="AT80" s="9" t="s">
        <v>540</v>
      </c>
      <c r="AU80" s="21">
        <v>346</v>
      </c>
    </row>
    <row r="81" spans="1:47" ht="11.25" x14ac:dyDescent="0.15">
      <c r="A81" s="8"/>
      <c r="B81" s="9" t="s">
        <v>881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0"/>
      <c r="AE81" s="10"/>
      <c r="AF81" s="10"/>
      <c r="AG81" s="10"/>
      <c r="AH81" s="10"/>
      <c r="AI81" s="10"/>
      <c r="AJ81" s="10"/>
      <c r="AK81" s="10"/>
      <c r="AL81" s="10">
        <v>330</v>
      </c>
      <c r="AM81" s="10"/>
      <c r="AN81" s="14"/>
      <c r="AO81" s="14"/>
      <c r="AP81" s="20">
        <f>SUM(C81:AO81)</f>
        <v>330</v>
      </c>
      <c r="AQ81" s="7">
        <f>COUNTA(C81:AO81)</f>
        <v>1</v>
      </c>
      <c r="AR81" s="12">
        <v>0</v>
      </c>
      <c r="AS81" s="9" t="s">
        <v>881</v>
      </c>
      <c r="AT81" s="35" t="s">
        <v>882</v>
      </c>
      <c r="AU81" s="21">
        <v>421</v>
      </c>
    </row>
    <row r="82" spans="1:47" ht="11.25" x14ac:dyDescent="0.15">
      <c r="A82" s="8"/>
      <c r="B82" s="34" t="s">
        <v>858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0">
        <v>306</v>
      </c>
      <c r="AH82" s="10"/>
      <c r="AI82" s="10"/>
      <c r="AJ82" s="10"/>
      <c r="AK82" s="10"/>
      <c r="AL82" s="10"/>
      <c r="AM82" s="14"/>
      <c r="AN82" s="14"/>
      <c r="AO82" s="14"/>
      <c r="AP82" s="20">
        <f>SUM(C82:AO82)</f>
        <v>306</v>
      </c>
      <c r="AQ82" s="7">
        <f>COUNTA(C82:AO82)</f>
        <v>1</v>
      </c>
      <c r="AR82" s="12">
        <f>AP82/AQ82</f>
        <v>306</v>
      </c>
      <c r="AS82" s="34" t="s">
        <v>858</v>
      </c>
      <c r="AT82" s="35" t="s">
        <v>859</v>
      </c>
      <c r="AU82" s="21">
        <v>415</v>
      </c>
    </row>
    <row r="83" spans="1:47" ht="11.25" x14ac:dyDescent="0.15">
      <c r="A83" s="8" t="s">
        <v>33</v>
      </c>
      <c r="B83" s="9" t="s">
        <v>738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4"/>
      <c r="T83" s="14"/>
      <c r="U83" s="14"/>
      <c r="V83" s="14"/>
      <c r="W83" s="14">
        <v>157</v>
      </c>
      <c r="X83" s="14">
        <v>113</v>
      </c>
      <c r="Y83" s="14"/>
      <c r="Z83" s="14"/>
      <c r="AA83" s="14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4"/>
      <c r="AO83" s="14"/>
      <c r="AP83" s="20">
        <f>SUM(C83:AO83)</f>
        <v>270</v>
      </c>
      <c r="AQ83" s="7">
        <f>COUNTA(C83:AO83)</f>
        <v>2</v>
      </c>
      <c r="AR83" s="12">
        <f>AP83/AQ83</f>
        <v>135</v>
      </c>
      <c r="AS83" s="9" t="s">
        <v>738</v>
      </c>
      <c r="AT83" s="9" t="s">
        <v>809</v>
      </c>
      <c r="AU83" s="21">
        <v>388</v>
      </c>
    </row>
    <row r="84" spans="1:47" ht="11.25" x14ac:dyDescent="0.15">
      <c r="A84" s="8"/>
      <c r="B84" s="9" t="s">
        <v>494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4">
        <v>20</v>
      </c>
      <c r="T84" s="14">
        <v>3</v>
      </c>
      <c r="U84" s="14">
        <v>120</v>
      </c>
      <c r="V84" s="14">
        <v>36</v>
      </c>
      <c r="W84" s="14">
        <v>9</v>
      </c>
      <c r="X84" s="14">
        <v>2</v>
      </c>
      <c r="Y84" s="14"/>
      <c r="Z84" s="14">
        <v>10</v>
      </c>
      <c r="AA84" s="14">
        <v>7</v>
      </c>
      <c r="AB84" s="10"/>
      <c r="AC84" s="10">
        <v>11</v>
      </c>
      <c r="AD84" s="10">
        <v>22</v>
      </c>
      <c r="AE84" s="10">
        <v>6</v>
      </c>
      <c r="AF84" s="10"/>
      <c r="AG84" s="10"/>
      <c r="AH84" s="10"/>
      <c r="AI84" s="10">
        <v>2</v>
      </c>
      <c r="AJ84" s="10">
        <v>10</v>
      </c>
      <c r="AK84" s="10"/>
      <c r="AL84" s="10">
        <v>1</v>
      </c>
      <c r="AM84" s="10"/>
      <c r="AN84" s="14"/>
      <c r="AO84" s="14"/>
      <c r="AP84" s="20">
        <f>SUM(C84:AO84)</f>
        <v>259</v>
      </c>
      <c r="AQ84" s="7">
        <f>COUNTA(C84:AO84)</f>
        <v>14</v>
      </c>
      <c r="AR84" s="12">
        <f>AP84/AQ84</f>
        <v>18.5</v>
      </c>
      <c r="AS84" s="9" t="s">
        <v>494</v>
      </c>
      <c r="AT84" s="9" t="s">
        <v>495</v>
      </c>
      <c r="AU84" s="21">
        <v>368</v>
      </c>
    </row>
    <row r="85" spans="1:47" ht="11.25" x14ac:dyDescent="0.15">
      <c r="A85" s="8"/>
      <c r="B85" s="9" t="s">
        <v>740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4"/>
      <c r="T85" s="14"/>
      <c r="U85" s="14"/>
      <c r="V85" s="14"/>
      <c r="W85" s="14"/>
      <c r="X85" s="14">
        <v>255</v>
      </c>
      <c r="Y85" s="14"/>
      <c r="Z85" s="14"/>
      <c r="AA85" s="14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4"/>
      <c r="AO85" s="14"/>
      <c r="AP85" s="20">
        <f>SUM(C85:AO85)</f>
        <v>255</v>
      </c>
      <c r="AQ85" s="7">
        <f>COUNTA(C85:AO85)</f>
        <v>1</v>
      </c>
      <c r="AR85" s="12">
        <f>AP85/AQ85</f>
        <v>255</v>
      </c>
      <c r="AS85" s="9" t="s">
        <v>740</v>
      </c>
      <c r="AT85" s="9" t="s">
        <v>758</v>
      </c>
      <c r="AU85" s="21">
        <v>390</v>
      </c>
    </row>
    <row r="86" spans="1:47" ht="11.25" x14ac:dyDescent="0.15">
      <c r="A86" s="8" t="s">
        <v>33</v>
      </c>
      <c r="B86" s="9" t="s">
        <v>730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4"/>
      <c r="T86" s="14"/>
      <c r="U86" s="14"/>
      <c r="V86" s="14">
        <v>114</v>
      </c>
      <c r="W86" s="14">
        <v>52</v>
      </c>
      <c r="X86" s="14">
        <v>73</v>
      </c>
      <c r="Y86" s="14"/>
      <c r="Z86" s="14"/>
      <c r="AA86" s="14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4"/>
      <c r="AO86" s="14"/>
      <c r="AP86" s="20">
        <f>SUM(C86:AO86)</f>
        <v>239</v>
      </c>
      <c r="AQ86" s="7">
        <f>COUNTA(C86:AO86)</f>
        <v>3</v>
      </c>
      <c r="AR86" s="12">
        <f>AP86/AQ86</f>
        <v>79.666666666666671</v>
      </c>
      <c r="AS86" s="9" t="s">
        <v>730</v>
      </c>
      <c r="AT86" s="9" t="s">
        <v>785</v>
      </c>
      <c r="AU86" s="21">
        <v>380</v>
      </c>
    </row>
    <row r="87" spans="1:47" ht="11.25" x14ac:dyDescent="0.15">
      <c r="A87" s="8"/>
      <c r="B87" s="34" t="s">
        <v>864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0"/>
      <c r="AH87" s="10">
        <v>52</v>
      </c>
      <c r="AI87" s="10">
        <v>42</v>
      </c>
      <c r="AJ87" s="10">
        <v>46</v>
      </c>
      <c r="AK87" s="10">
        <v>45</v>
      </c>
      <c r="AL87" s="10">
        <v>52</v>
      </c>
      <c r="AM87" s="14"/>
      <c r="AN87" s="14"/>
      <c r="AO87" s="14"/>
      <c r="AP87" s="20">
        <f>SUM(C87:AO87)</f>
        <v>237</v>
      </c>
      <c r="AQ87" s="7">
        <f>COUNTA(C87:AO87)</f>
        <v>5</v>
      </c>
      <c r="AR87" s="12">
        <f>AP87/AQ87</f>
        <v>47.4</v>
      </c>
      <c r="AS87" s="34" t="s">
        <v>864</v>
      </c>
      <c r="AT87" s="35" t="s">
        <v>865</v>
      </c>
      <c r="AU87" s="21">
        <v>416</v>
      </c>
    </row>
    <row r="88" spans="1:47" ht="11.25" x14ac:dyDescent="0.15">
      <c r="A88" s="8"/>
      <c r="B88" s="9" t="s">
        <v>510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4">
        <v>229</v>
      </c>
      <c r="T88" s="14"/>
      <c r="U88" s="14"/>
      <c r="V88" s="14"/>
      <c r="W88" s="14"/>
      <c r="X88" s="14"/>
      <c r="Y88" s="14"/>
      <c r="Z88" s="14"/>
      <c r="AA88" s="14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4"/>
      <c r="AO88" s="14"/>
      <c r="AP88" s="20">
        <f>SUM(C88:AO88)</f>
        <v>229</v>
      </c>
      <c r="AQ88" s="7">
        <f>COUNTA(C88:AO88)</f>
        <v>1</v>
      </c>
      <c r="AR88" s="12">
        <f>AP88/AQ88</f>
        <v>229</v>
      </c>
      <c r="AS88" s="9" t="s">
        <v>510</v>
      </c>
      <c r="AT88" s="9" t="s">
        <v>511</v>
      </c>
      <c r="AU88" s="21">
        <v>61</v>
      </c>
    </row>
    <row r="89" spans="1:47" ht="11.25" x14ac:dyDescent="0.15">
      <c r="A89" s="8"/>
      <c r="B89" s="9" t="s">
        <v>555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4"/>
      <c r="T89" s="14">
        <v>49</v>
      </c>
      <c r="U89" s="14">
        <v>172</v>
      </c>
      <c r="V89" s="14"/>
      <c r="W89" s="14"/>
      <c r="X89" s="14"/>
      <c r="Y89" s="14"/>
      <c r="Z89" s="14"/>
      <c r="AA89" s="14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4"/>
      <c r="AO89" s="14"/>
      <c r="AP89" s="20">
        <f>SUM(C89:AO89)</f>
        <v>221</v>
      </c>
      <c r="AQ89" s="7">
        <f>COUNTA(C89:AO89)</f>
        <v>2</v>
      </c>
      <c r="AR89" s="12">
        <f>AP89/AQ89</f>
        <v>110.5</v>
      </c>
      <c r="AS89" s="9" t="s">
        <v>555</v>
      </c>
      <c r="AT89" s="9" t="s">
        <v>556</v>
      </c>
      <c r="AU89" s="21">
        <v>280</v>
      </c>
    </row>
    <row r="90" spans="1:47" ht="11.25" x14ac:dyDescent="0.15">
      <c r="A90" s="8"/>
      <c r="B90" s="9" t="s">
        <v>144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4">
        <v>185</v>
      </c>
      <c r="T90" s="14"/>
      <c r="U90" s="14"/>
      <c r="V90" s="14"/>
      <c r="W90" s="14"/>
      <c r="X90" s="14"/>
      <c r="Y90" s="14"/>
      <c r="Z90" s="14"/>
      <c r="AA90" s="14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4"/>
      <c r="AO90" s="14"/>
      <c r="AP90" s="20">
        <f>SUM(C90:AO90)</f>
        <v>185</v>
      </c>
      <c r="AQ90" s="7">
        <f>COUNTA(C90:AO90)</f>
        <v>1</v>
      </c>
      <c r="AR90" s="12">
        <f>AP90/AQ90</f>
        <v>185</v>
      </c>
      <c r="AS90" s="9" t="s">
        <v>144</v>
      </c>
      <c r="AT90" s="9" t="s">
        <v>145</v>
      </c>
      <c r="AU90" s="21">
        <v>314</v>
      </c>
    </row>
    <row r="91" spans="1:47" ht="11.25" x14ac:dyDescent="0.15">
      <c r="A91" s="8"/>
      <c r="B91" s="9" t="s">
        <v>649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4">
        <v>88</v>
      </c>
      <c r="T91" s="14">
        <v>81</v>
      </c>
      <c r="U91" s="14"/>
      <c r="V91" s="14"/>
      <c r="W91" s="14"/>
      <c r="X91" s="14"/>
      <c r="Y91" s="14"/>
      <c r="Z91" s="14"/>
      <c r="AA91" s="14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4"/>
      <c r="AO91" s="14"/>
      <c r="AP91" s="20">
        <f>SUM(C91:AO91)</f>
        <v>169</v>
      </c>
      <c r="AQ91" s="7">
        <f>COUNTA(C91:AO91)</f>
        <v>2</v>
      </c>
      <c r="AR91" s="12">
        <f>AP91/AQ91</f>
        <v>84.5</v>
      </c>
      <c r="AS91" s="9" t="s">
        <v>649</v>
      </c>
      <c r="AT91" s="9" t="s">
        <v>650</v>
      </c>
      <c r="AU91" s="21">
        <v>212</v>
      </c>
    </row>
    <row r="92" spans="1:47" ht="11.25" x14ac:dyDescent="0.15">
      <c r="A92" s="8"/>
      <c r="B92" s="9" t="s">
        <v>243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4">
        <v>1</v>
      </c>
      <c r="T92" s="14">
        <v>1</v>
      </c>
      <c r="U92" s="14">
        <v>3</v>
      </c>
      <c r="V92" s="14">
        <v>3</v>
      </c>
      <c r="W92" s="14">
        <v>2</v>
      </c>
      <c r="X92" s="14">
        <v>2</v>
      </c>
      <c r="Y92" s="14"/>
      <c r="Z92" s="14"/>
      <c r="AA92" s="14"/>
      <c r="AB92" s="10">
        <v>7</v>
      </c>
      <c r="AC92" s="10">
        <v>2</v>
      </c>
      <c r="AD92" s="10"/>
      <c r="AE92" s="10">
        <v>17</v>
      </c>
      <c r="AF92" s="10">
        <v>12</v>
      </c>
      <c r="AG92" s="10">
        <v>109</v>
      </c>
      <c r="AH92" s="10"/>
      <c r="AI92" s="10"/>
      <c r="AJ92" s="10"/>
      <c r="AK92" s="10"/>
      <c r="AL92" s="10"/>
      <c r="AM92" s="10"/>
      <c r="AN92" s="14"/>
      <c r="AO92" s="14"/>
      <c r="AP92" s="20">
        <f>SUM(C92:AO92)</f>
        <v>159</v>
      </c>
      <c r="AQ92" s="7">
        <f>COUNTA(C92:AO92)</f>
        <v>11</v>
      </c>
      <c r="AR92" s="12">
        <f>AP92/AQ92</f>
        <v>14.454545454545455</v>
      </c>
      <c r="AS92" s="9" t="s">
        <v>243</v>
      </c>
      <c r="AT92" s="9" t="s">
        <v>244</v>
      </c>
      <c r="AU92" s="21">
        <v>193</v>
      </c>
    </row>
    <row r="93" spans="1:47" ht="11.25" x14ac:dyDescent="0.15">
      <c r="A93" s="8" t="s">
        <v>33</v>
      </c>
      <c r="B93" s="9" t="s">
        <v>349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4">
        <v>148</v>
      </c>
      <c r="T93" s="14"/>
      <c r="U93" s="14"/>
      <c r="V93" s="14"/>
      <c r="W93" s="14"/>
      <c r="X93" s="14"/>
      <c r="Y93" s="14"/>
      <c r="Z93" s="14"/>
      <c r="AA93" s="14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4"/>
      <c r="AO93" s="14"/>
      <c r="AP93" s="20">
        <f>SUM(C93:AO93)</f>
        <v>148</v>
      </c>
      <c r="AQ93" s="7">
        <f>COUNTA(C93:AO93)</f>
        <v>1</v>
      </c>
      <c r="AR93" s="12">
        <f>AP93/AQ93</f>
        <v>148</v>
      </c>
      <c r="AS93" s="9" t="s">
        <v>349</v>
      </c>
      <c r="AT93" s="14" t="s">
        <v>762</v>
      </c>
      <c r="AU93" s="21">
        <v>88</v>
      </c>
    </row>
    <row r="94" spans="1:47" ht="11.25" x14ac:dyDescent="0.15">
      <c r="A94" s="8" t="s">
        <v>33</v>
      </c>
      <c r="B94" s="9" t="s">
        <v>528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4"/>
      <c r="T94" s="14">
        <v>55</v>
      </c>
      <c r="U94" s="14">
        <v>17</v>
      </c>
      <c r="V94" s="14">
        <v>36</v>
      </c>
      <c r="W94" s="14">
        <v>39</v>
      </c>
      <c r="X94" s="14"/>
      <c r="Y94" s="14"/>
      <c r="Z94" s="14"/>
      <c r="AA94" s="14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4"/>
      <c r="AO94" s="14"/>
      <c r="AP94" s="20">
        <f>SUM(C94:AO94)</f>
        <v>147</v>
      </c>
      <c r="AQ94" s="7">
        <f>COUNTA(C94:AO94)</f>
        <v>4</v>
      </c>
      <c r="AR94" s="12">
        <f>AP94/AQ94</f>
        <v>36.75</v>
      </c>
      <c r="AS94" s="9" t="s">
        <v>528</v>
      </c>
      <c r="AT94" s="9" t="s">
        <v>529</v>
      </c>
      <c r="AU94" s="21">
        <v>119</v>
      </c>
    </row>
    <row r="95" spans="1:47" ht="11.25" x14ac:dyDescent="0.15">
      <c r="A95" s="8" t="s">
        <v>33</v>
      </c>
      <c r="B95" s="9" t="s">
        <v>733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4"/>
      <c r="T95" s="14"/>
      <c r="U95" s="14"/>
      <c r="V95" s="14">
        <v>146</v>
      </c>
      <c r="W95" s="14"/>
      <c r="X95" s="14"/>
      <c r="Y95" s="14"/>
      <c r="Z95" s="14"/>
      <c r="AA95" s="14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4"/>
      <c r="AO95" s="14"/>
      <c r="AP95" s="20">
        <f>SUM(C95:AO95)</f>
        <v>146</v>
      </c>
      <c r="AQ95" s="7">
        <f>COUNTA(C95:AO95)</f>
        <v>1</v>
      </c>
      <c r="AR95" s="12">
        <f>AP95/AQ95</f>
        <v>146</v>
      </c>
      <c r="AS95" s="9" t="s">
        <v>733</v>
      </c>
      <c r="AT95" s="9" t="s">
        <v>768</v>
      </c>
      <c r="AU95" s="21">
        <v>383</v>
      </c>
    </row>
    <row r="96" spans="1:47" ht="11.25" x14ac:dyDescent="0.15">
      <c r="A96" s="8"/>
      <c r="B96" s="9" t="s">
        <v>721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4">
        <v>139</v>
      </c>
      <c r="T96" s="14"/>
      <c r="U96" s="14"/>
      <c r="V96" s="14"/>
      <c r="W96" s="14"/>
      <c r="X96" s="14"/>
      <c r="Y96" s="14"/>
      <c r="Z96" s="14"/>
      <c r="AA96" s="14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4"/>
      <c r="AO96" s="14"/>
      <c r="AP96" s="20">
        <f>SUM(C96:AO96)</f>
        <v>139</v>
      </c>
      <c r="AQ96" s="7">
        <f>COUNTA(C96:AO96)</f>
        <v>1</v>
      </c>
      <c r="AR96" s="12">
        <f>AP96/AQ96</f>
        <v>139</v>
      </c>
      <c r="AS96" s="9" t="s">
        <v>716</v>
      </c>
      <c r="AT96" s="9" t="s">
        <v>534</v>
      </c>
      <c r="AU96" s="21">
        <v>373</v>
      </c>
    </row>
    <row r="97" spans="1:47" ht="11.25" x14ac:dyDescent="0.15">
      <c r="A97" s="8"/>
      <c r="B97" s="9" t="s">
        <v>61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4">
        <v>118</v>
      </c>
      <c r="T97" s="14"/>
      <c r="U97" s="14"/>
      <c r="V97" s="14"/>
      <c r="W97" s="14"/>
      <c r="X97" s="14"/>
      <c r="Y97" s="14"/>
      <c r="Z97" s="14"/>
      <c r="AA97" s="14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4"/>
      <c r="AO97" s="14"/>
      <c r="AP97" s="20">
        <f>SUM(C97:AO97)</f>
        <v>118</v>
      </c>
      <c r="AQ97" s="7">
        <f>COUNTA(C97:AO97)</f>
        <v>1</v>
      </c>
      <c r="AR97" s="12">
        <f>AP97/AQ97</f>
        <v>118</v>
      </c>
      <c r="AS97" s="9" t="s">
        <v>61</v>
      </c>
      <c r="AT97" s="9" t="s">
        <v>62</v>
      </c>
      <c r="AU97" s="21">
        <v>305</v>
      </c>
    </row>
    <row r="98" spans="1:47" ht="11.25" x14ac:dyDescent="0.15">
      <c r="A98" s="8" t="s">
        <v>828</v>
      </c>
      <c r="B98" s="9" t="s">
        <v>822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0">
        <v>43.5</v>
      </c>
      <c r="AD98" s="10">
        <v>67.5</v>
      </c>
      <c r="AE98" s="10"/>
      <c r="AF98" s="10"/>
      <c r="AG98" s="10"/>
      <c r="AH98" s="10"/>
      <c r="AI98" s="10"/>
      <c r="AJ98" s="10"/>
      <c r="AK98" s="10"/>
      <c r="AL98" s="10"/>
      <c r="AM98" s="10"/>
      <c r="AN98" s="14"/>
      <c r="AO98" s="14"/>
      <c r="AP98" s="20">
        <f>SUM(C98:AO98)</f>
        <v>111</v>
      </c>
      <c r="AQ98" s="7">
        <f>COUNTA(C98:AO98)</f>
        <v>2</v>
      </c>
      <c r="AR98" s="12">
        <f>AP98/AQ98</f>
        <v>55.5</v>
      </c>
      <c r="AS98" s="9" t="s">
        <v>822</v>
      </c>
      <c r="AT98" s="9" t="s">
        <v>873</v>
      </c>
      <c r="AU98" s="21">
        <v>405</v>
      </c>
    </row>
    <row r="99" spans="1:47" ht="11.25" x14ac:dyDescent="0.15">
      <c r="A99" s="8" t="s">
        <v>828</v>
      </c>
      <c r="B99" s="34" t="s">
        <v>856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0">
        <v>107</v>
      </c>
      <c r="AH99" s="10"/>
      <c r="AI99" s="10"/>
      <c r="AJ99" s="10"/>
      <c r="AK99" s="10"/>
      <c r="AL99" s="10"/>
      <c r="AM99" s="14"/>
      <c r="AN99" s="14"/>
      <c r="AO99" s="14"/>
      <c r="AP99" s="20">
        <f>SUM(C99:AO99)</f>
        <v>107</v>
      </c>
      <c r="AQ99" s="7">
        <f>COUNTA(C99:AO99)</f>
        <v>1</v>
      </c>
      <c r="AR99" s="12">
        <f>AP99/AQ99</f>
        <v>107</v>
      </c>
      <c r="AS99" s="34" t="s">
        <v>856</v>
      </c>
      <c r="AT99" s="35" t="s">
        <v>857</v>
      </c>
      <c r="AU99" s="21">
        <v>414</v>
      </c>
    </row>
    <row r="100" spans="1:47" ht="11.25" x14ac:dyDescent="0.15">
      <c r="A100" s="8"/>
      <c r="B100" s="9" t="s">
        <v>365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4">
        <v>98</v>
      </c>
      <c r="T100" s="14"/>
      <c r="U100" s="14"/>
      <c r="V100" s="14"/>
      <c r="W100" s="14">
        <v>4</v>
      </c>
      <c r="X100" s="14"/>
      <c r="Y100" s="14"/>
      <c r="Z100" s="14"/>
      <c r="AA100" s="14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4"/>
      <c r="AO100" s="14"/>
      <c r="AP100" s="20">
        <f>SUM(C100:AO100)</f>
        <v>102</v>
      </c>
      <c r="AQ100" s="7">
        <f>COUNTA(C100:AO100)</f>
        <v>2</v>
      </c>
      <c r="AR100" s="12">
        <f>AP100/AQ100</f>
        <v>51</v>
      </c>
      <c r="AS100" s="9" t="s">
        <v>365</v>
      </c>
      <c r="AT100" s="14" t="s">
        <v>755</v>
      </c>
      <c r="AU100" s="21">
        <v>200</v>
      </c>
    </row>
    <row r="101" spans="1:47" ht="11.25" x14ac:dyDescent="0.15">
      <c r="A101" s="8"/>
      <c r="B101" s="9" t="s">
        <v>393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4">
        <v>69</v>
      </c>
      <c r="T101" s="14">
        <v>32</v>
      </c>
      <c r="U101" s="14"/>
      <c r="V101" s="14"/>
      <c r="W101" s="14"/>
      <c r="X101" s="14"/>
      <c r="Y101" s="14"/>
      <c r="Z101" s="14"/>
      <c r="AA101" s="14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4"/>
      <c r="AO101" s="14"/>
      <c r="AP101" s="20">
        <f>SUM(C101:AO101)</f>
        <v>101</v>
      </c>
      <c r="AQ101" s="7">
        <f>COUNTA(C101:AO101)</f>
        <v>2</v>
      </c>
      <c r="AR101" s="12">
        <f>AP101/AQ101</f>
        <v>50.5</v>
      </c>
      <c r="AS101" s="9" t="s">
        <v>393</v>
      </c>
      <c r="AT101" s="9" t="s">
        <v>394</v>
      </c>
      <c r="AU101" s="21">
        <v>374</v>
      </c>
    </row>
    <row r="102" spans="1:47" ht="11.25" x14ac:dyDescent="0.15">
      <c r="A102" s="8"/>
      <c r="B102" s="9" t="s">
        <v>314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4"/>
      <c r="T102" s="14">
        <v>100</v>
      </c>
      <c r="U102" s="14"/>
      <c r="V102" s="14"/>
      <c r="W102" s="14"/>
      <c r="X102" s="14"/>
      <c r="Y102" s="14"/>
      <c r="Z102" s="14"/>
      <c r="AA102" s="14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4"/>
      <c r="AO102" s="14"/>
      <c r="AP102" s="20">
        <f>SUM(C102:AO102)</f>
        <v>100</v>
      </c>
      <c r="AQ102" s="7">
        <f>COUNTA(C102:AO102)</f>
        <v>1</v>
      </c>
      <c r="AR102" s="12">
        <f>AP102/AQ102</f>
        <v>100</v>
      </c>
      <c r="AS102" s="9" t="s">
        <v>314</v>
      </c>
      <c r="AT102" s="9" t="s">
        <v>315</v>
      </c>
      <c r="AU102" s="21">
        <v>156</v>
      </c>
    </row>
    <row r="103" spans="1:47" ht="11.25" x14ac:dyDescent="0.15">
      <c r="A103" s="8"/>
      <c r="B103" s="9" t="s">
        <v>732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4"/>
      <c r="T103" s="14"/>
      <c r="U103" s="14"/>
      <c r="V103" s="14">
        <v>98</v>
      </c>
      <c r="W103" s="14"/>
      <c r="X103" s="14"/>
      <c r="Y103" s="14"/>
      <c r="Z103" s="14"/>
      <c r="AA103" s="14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4"/>
      <c r="AO103" s="14"/>
      <c r="AP103" s="20">
        <f>SUM(C103:AO103)</f>
        <v>98</v>
      </c>
      <c r="AQ103" s="7">
        <f>COUNTA(C103:AO103)</f>
        <v>1</v>
      </c>
      <c r="AR103" s="12">
        <f>AP103/AQ103</f>
        <v>98</v>
      </c>
      <c r="AS103" s="9" t="s">
        <v>732</v>
      </c>
      <c r="AT103" s="9" t="s">
        <v>783</v>
      </c>
      <c r="AU103" s="21">
        <v>382</v>
      </c>
    </row>
    <row r="104" spans="1:47" ht="11.25" x14ac:dyDescent="0.15">
      <c r="A104" s="8"/>
      <c r="B104" s="9" t="s">
        <v>599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4"/>
      <c r="T104" s="14"/>
      <c r="U104" s="14">
        <v>1</v>
      </c>
      <c r="V104" s="14"/>
      <c r="W104" s="14">
        <v>1</v>
      </c>
      <c r="X104" s="14">
        <v>1</v>
      </c>
      <c r="Y104" s="14">
        <v>76</v>
      </c>
      <c r="Z104" s="14">
        <v>18</v>
      </c>
      <c r="AA104" s="14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4"/>
      <c r="AO104" s="14"/>
      <c r="AP104" s="20">
        <f>SUM(C104:AO104)</f>
        <v>97</v>
      </c>
      <c r="AQ104" s="7">
        <f>COUNTA(C104:AO104)</f>
        <v>5</v>
      </c>
      <c r="AR104" s="12">
        <f>AP104/AQ104</f>
        <v>19.399999999999999</v>
      </c>
      <c r="AS104" s="9" t="s">
        <v>599</v>
      </c>
      <c r="AT104" s="9" t="s">
        <v>600</v>
      </c>
      <c r="AU104" s="21">
        <v>303</v>
      </c>
    </row>
    <row r="105" spans="1:47" ht="11.25" x14ac:dyDescent="0.15">
      <c r="A105" s="8"/>
      <c r="B105" s="9" t="s">
        <v>412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4">
        <v>82</v>
      </c>
      <c r="T105" s="14">
        <v>13</v>
      </c>
      <c r="U105" s="14"/>
      <c r="V105" s="14"/>
      <c r="W105" s="14"/>
      <c r="X105" s="14"/>
      <c r="Y105" s="14"/>
      <c r="Z105" s="14"/>
      <c r="AA105" s="14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4"/>
      <c r="AO105" s="14"/>
      <c r="AP105" s="20">
        <f>SUM(C105:AO105)</f>
        <v>95</v>
      </c>
      <c r="AQ105" s="7">
        <f>COUNTA(C105:AO105)</f>
        <v>2</v>
      </c>
      <c r="AR105" s="12">
        <f>AP105/AQ105</f>
        <v>47.5</v>
      </c>
      <c r="AS105" s="9" t="s">
        <v>412</v>
      </c>
      <c r="AT105" s="9" t="s">
        <v>413</v>
      </c>
      <c r="AU105" s="21">
        <v>203</v>
      </c>
    </row>
    <row r="106" spans="1:47" ht="11.25" x14ac:dyDescent="0.15">
      <c r="A106" s="8"/>
      <c r="B106" s="9" t="s">
        <v>614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4">
        <v>27</v>
      </c>
      <c r="T106" s="14">
        <v>59</v>
      </c>
      <c r="U106" s="14">
        <v>7</v>
      </c>
      <c r="V106" s="14"/>
      <c r="W106" s="14"/>
      <c r="X106" s="14"/>
      <c r="Y106" s="14"/>
      <c r="Z106" s="14"/>
      <c r="AA106" s="14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4"/>
      <c r="AO106" s="14"/>
      <c r="AP106" s="20">
        <f>SUM(C106:AO106)</f>
        <v>93</v>
      </c>
      <c r="AQ106" s="7">
        <f>COUNTA(C106:AO106)</f>
        <v>3</v>
      </c>
      <c r="AR106" s="12">
        <f>AP106/AQ106</f>
        <v>31</v>
      </c>
      <c r="AS106" s="9" t="s">
        <v>614</v>
      </c>
      <c r="AT106" s="9" t="s">
        <v>615</v>
      </c>
      <c r="AU106" s="21">
        <v>108</v>
      </c>
    </row>
    <row r="107" spans="1:47" ht="11.25" x14ac:dyDescent="0.15">
      <c r="A107" s="8"/>
      <c r="B107" s="9" t="s">
        <v>744</v>
      </c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4"/>
      <c r="T107" s="14"/>
      <c r="U107" s="14"/>
      <c r="V107" s="14"/>
      <c r="W107" s="14"/>
      <c r="X107" s="14">
        <v>88</v>
      </c>
      <c r="Y107" s="14"/>
      <c r="Z107" s="14"/>
      <c r="AA107" s="14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4"/>
      <c r="AO107" s="14"/>
      <c r="AP107" s="20">
        <f>SUM(C107:AO107)</f>
        <v>88</v>
      </c>
      <c r="AQ107" s="7">
        <f>COUNTA(C107:AO107)</f>
        <v>1</v>
      </c>
      <c r="AR107" s="12">
        <f>AP107/AQ107</f>
        <v>88</v>
      </c>
      <c r="AS107" s="9" t="s">
        <v>744</v>
      </c>
      <c r="AT107" s="9" t="s">
        <v>798</v>
      </c>
      <c r="AU107" s="21">
        <v>394</v>
      </c>
    </row>
    <row r="108" spans="1:47" ht="11.25" x14ac:dyDescent="0.15">
      <c r="A108" s="8"/>
      <c r="B108" s="9" t="s">
        <v>386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4">
        <v>26</v>
      </c>
      <c r="T108" s="14">
        <v>36</v>
      </c>
      <c r="U108" s="14">
        <v>10</v>
      </c>
      <c r="V108" s="14">
        <v>2</v>
      </c>
      <c r="W108" s="14"/>
      <c r="X108" s="14"/>
      <c r="Y108" s="14"/>
      <c r="Z108" s="14"/>
      <c r="AA108" s="14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4"/>
      <c r="AO108" s="14"/>
      <c r="AP108" s="20">
        <f>SUM(C108:AO108)</f>
        <v>74</v>
      </c>
      <c r="AQ108" s="7">
        <f>COUNTA(C108:AO108)</f>
        <v>4</v>
      </c>
      <c r="AR108" s="12">
        <f>AP108/AQ108</f>
        <v>18.5</v>
      </c>
      <c r="AS108" s="9" t="s">
        <v>386</v>
      </c>
      <c r="AT108" s="14" t="s">
        <v>775</v>
      </c>
      <c r="AU108" s="21">
        <v>130</v>
      </c>
    </row>
    <row r="109" spans="1:47" ht="11.25" x14ac:dyDescent="0.15">
      <c r="A109" s="8"/>
      <c r="B109" s="9" t="s">
        <v>241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4"/>
      <c r="T109" s="14"/>
      <c r="U109" s="14">
        <v>7</v>
      </c>
      <c r="V109" s="14">
        <v>54</v>
      </c>
      <c r="W109" s="14">
        <v>4</v>
      </c>
      <c r="X109" s="14"/>
      <c r="Y109" s="14"/>
      <c r="Z109" s="14"/>
      <c r="AA109" s="14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4"/>
      <c r="AO109" s="14"/>
      <c r="AP109" s="20">
        <f>SUM(C109:AO109)</f>
        <v>65</v>
      </c>
      <c r="AQ109" s="7">
        <f>COUNTA(C109:AO109)</f>
        <v>3</v>
      </c>
      <c r="AR109" s="12">
        <f>AP109/AQ109</f>
        <v>21.666666666666668</v>
      </c>
      <c r="AS109" s="9" t="s">
        <v>241</v>
      </c>
      <c r="AT109" s="9" t="s">
        <v>242</v>
      </c>
      <c r="AU109" s="21">
        <v>115</v>
      </c>
    </row>
    <row r="110" spans="1:47" ht="11.25" x14ac:dyDescent="0.15">
      <c r="A110" s="8"/>
      <c r="B110" s="9" t="s">
        <v>747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4"/>
      <c r="T110" s="14"/>
      <c r="U110" s="14"/>
      <c r="V110" s="14"/>
      <c r="W110" s="14"/>
      <c r="X110" s="14"/>
      <c r="Y110" s="14"/>
      <c r="Z110" s="14">
        <v>39</v>
      </c>
      <c r="AA110" s="14">
        <v>22</v>
      </c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4"/>
      <c r="AO110" s="14"/>
      <c r="AP110" s="20">
        <f>SUM(C110:AO110)</f>
        <v>61</v>
      </c>
      <c r="AQ110" s="7">
        <f>COUNTA(C110:AO110)</f>
        <v>2</v>
      </c>
      <c r="AR110" s="12">
        <f>AP110/AQ110</f>
        <v>30.5</v>
      </c>
      <c r="AS110" s="9" t="s">
        <v>747</v>
      </c>
      <c r="AT110" s="9" t="s">
        <v>789</v>
      </c>
      <c r="AU110" s="21">
        <v>397</v>
      </c>
    </row>
    <row r="111" spans="1:47" ht="11.25" x14ac:dyDescent="0.15">
      <c r="A111" s="8" t="s">
        <v>33</v>
      </c>
      <c r="B111" s="9" t="s">
        <v>742</v>
      </c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4"/>
      <c r="T111" s="14"/>
      <c r="U111" s="14"/>
      <c r="V111" s="14"/>
      <c r="W111" s="14"/>
      <c r="X111" s="14">
        <v>57</v>
      </c>
      <c r="Y111" s="14"/>
      <c r="Z111" s="14"/>
      <c r="AA111" s="14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4"/>
      <c r="AO111" s="14"/>
      <c r="AP111" s="20">
        <f>SUM(C111:AO111)</f>
        <v>57</v>
      </c>
      <c r="AQ111" s="7">
        <f>COUNTA(C111:AO111)</f>
        <v>1</v>
      </c>
      <c r="AR111" s="12">
        <f>AP111/AQ111</f>
        <v>57</v>
      </c>
      <c r="AS111" s="9" t="s">
        <v>742</v>
      </c>
      <c r="AT111" s="9" t="s">
        <v>780</v>
      </c>
      <c r="AU111" s="21">
        <v>392</v>
      </c>
    </row>
    <row r="112" spans="1:47" ht="11.25" x14ac:dyDescent="0.15">
      <c r="A112" s="8"/>
      <c r="B112" s="9" t="s">
        <v>284</v>
      </c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4">
        <v>15</v>
      </c>
      <c r="T112" s="14">
        <v>10</v>
      </c>
      <c r="U112" s="14">
        <v>18</v>
      </c>
      <c r="V112" s="14">
        <v>11</v>
      </c>
      <c r="W112" s="14"/>
      <c r="X112" s="14"/>
      <c r="Y112" s="14"/>
      <c r="Z112" s="14"/>
      <c r="AA112" s="14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4"/>
      <c r="AO112" s="14"/>
      <c r="AP112" s="20">
        <f>SUM(C112:AO112)</f>
        <v>54</v>
      </c>
      <c r="AQ112" s="7">
        <f>COUNTA(C112:AO112)</f>
        <v>4</v>
      </c>
      <c r="AR112" s="12">
        <f>AP112/AQ112</f>
        <v>13.5</v>
      </c>
      <c r="AS112" s="9" t="s">
        <v>284</v>
      </c>
      <c r="AT112" s="14" t="s">
        <v>285</v>
      </c>
      <c r="AU112" s="21">
        <v>2</v>
      </c>
    </row>
    <row r="113" spans="1:47" ht="11.25" x14ac:dyDescent="0.15">
      <c r="A113" s="8"/>
      <c r="B113" s="9" t="s">
        <v>68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4"/>
      <c r="T113" s="14"/>
      <c r="U113" s="14">
        <v>46</v>
      </c>
      <c r="V113" s="14"/>
      <c r="W113" s="14"/>
      <c r="X113" s="14"/>
      <c r="Y113" s="14"/>
      <c r="Z113" s="14"/>
      <c r="AA113" s="14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4"/>
      <c r="AO113" s="14"/>
      <c r="AP113" s="20">
        <f>SUM(C113:AO113)</f>
        <v>46</v>
      </c>
      <c r="AQ113" s="7">
        <f>COUNTA(C113:AO113)</f>
        <v>1</v>
      </c>
      <c r="AR113" s="12">
        <f>AP113/AQ113</f>
        <v>46</v>
      </c>
      <c r="AS113" s="9" t="s">
        <v>68</v>
      </c>
      <c r="AT113" s="9" t="s">
        <v>69</v>
      </c>
      <c r="AU113" s="21">
        <v>25</v>
      </c>
    </row>
    <row r="114" spans="1:47" ht="11.25" x14ac:dyDescent="0.15">
      <c r="A114" s="8"/>
      <c r="B114" s="34" t="s">
        <v>854</v>
      </c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0"/>
      <c r="AE114" s="10"/>
      <c r="AF114" s="10"/>
      <c r="AG114" s="10">
        <v>46</v>
      </c>
      <c r="AH114" s="10"/>
      <c r="AI114" s="10"/>
      <c r="AJ114" s="10"/>
      <c r="AK114" s="10"/>
      <c r="AL114" s="10"/>
      <c r="AM114" s="10"/>
      <c r="AN114" s="14"/>
      <c r="AO114" s="14"/>
      <c r="AP114" s="20">
        <f>SUM(C114:AO114)</f>
        <v>46</v>
      </c>
      <c r="AQ114" s="7">
        <f>COUNTA(C114:AO114)</f>
        <v>1</v>
      </c>
      <c r="AR114" s="12">
        <f>AP114/AQ114</f>
        <v>46</v>
      </c>
      <c r="AS114" s="34" t="s">
        <v>854</v>
      </c>
      <c r="AT114" s="35" t="s">
        <v>855</v>
      </c>
      <c r="AU114" s="21">
        <v>413</v>
      </c>
    </row>
    <row r="115" spans="1:47" ht="11.25" x14ac:dyDescent="0.15">
      <c r="A115" s="8"/>
      <c r="B115" s="9" t="s">
        <v>719</v>
      </c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4">
        <v>41</v>
      </c>
      <c r="T115" s="14"/>
      <c r="U115" s="14"/>
      <c r="V115" s="14"/>
      <c r="W115" s="14"/>
      <c r="X115" s="14"/>
      <c r="Y115" s="14"/>
      <c r="Z115" s="14"/>
      <c r="AA115" s="14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4"/>
      <c r="AO115" s="14"/>
      <c r="AP115" s="20">
        <f>SUM(C115:AO115)</f>
        <v>41</v>
      </c>
      <c r="AQ115" s="7">
        <f>COUNTA(C115:AO115)</f>
        <v>1</v>
      </c>
      <c r="AR115" s="12">
        <f>AP115/AQ115</f>
        <v>41</v>
      </c>
      <c r="AS115" s="9" t="s">
        <v>719</v>
      </c>
      <c r="AT115" s="9" t="s">
        <v>618</v>
      </c>
      <c r="AU115" s="21">
        <v>282</v>
      </c>
    </row>
    <row r="116" spans="1:47" ht="11.25" x14ac:dyDescent="0.15">
      <c r="A116" s="8"/>
      <c r="B116" s="9" t="s">
        <v>97</v>
      </c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4">
        <v>25</v>
      </c>
      <c r="T116" s="14"/>
      <c r="U116" s="14">
        <v>16</v>
      </c>
      <c r="V116" s="14"/>
      <c r="W116" s="14"/>
      <c r="X116" s="14"/>
      <c r="Y116" s="14"/>
      <c r="Z116" s="14"/>
      <c r="AA116" s="14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4"/>
      <c r="AO116" s="14"/>
      <c r="AP116" s="20">
        <f>SUM(C116:AO116)</f>
        <v>41</v>
      </c>
      <c r="AQ116" s="7">
        <f>COUNTA(C116:AO116)</f>
        <v>2</v>
      </c>
      <c r="AR116" s="12">
        <f>AP116/AQ116</f>
        <v>20.5</v>
      </c>
      <c r="AS116" s="9" t="s">
        <v>97</v>
      </c>
      <c r="AT116" s="9" t="s">
        <v>98</v>
      </c>
      <c r="AU116" s="21">
        <v>348</v>
      </c>
    </row>
    <row r="117" spans="1:47" ht="11.25" x14ac:dyDescent="0.15">
      <c r="A117" s="8"/>
      <c r="B117" s="9" t="s">
        <v>718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4">
        <v>2</v>
      </c>
      <c r="T117" s="14"/>
      <c r="U117" s="14"/>
      <c r="V117" s="14"/>
      <c r="W117" s="14">
        <v>35</v>
      </c>
      <c r="X117" s="14"/>
      <c r="Y117" s="14"/>
      <c r="Z117" s="14"/>
      <c r="AA117" s="14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4"/>
      <c r="AO117" s="14"/>
      <c r="AP117" s="20">
        <f>SUM(C117:AO117)</f>
        <v>37</v>
      </c>
      <c r="AQ117" s="7">
        <f>COUNTA(C117:AO117)</f>
        <v>2</v>
      </c>
      <c r="AR117" s="12">
        <f>AP117/AQ117</f>
        <v>18.5</v>
      </c>
      <c r="AS117" s="9" t="s">
        <v>718</v>
      </c>
      <c r="AT117" s="9" t="s">
        <v>557</v>
      </c>
      <c r="AU117" s="21">
        <v>309</v>
      </c>
    </row>
    <row r="118" spans="1:47" ht="11.25" x14ac:dyDescent="0.15">
      <c r="A118" s="8"/>
      <c r="B118" s="9" t="s">
        <v>667</v>
      </c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4"/>
      <c r="T118" s="14"/>
      <c r="U118" s="14">
        <v>34</v>
      </c>
      <c r="V118" s="14"/>
      <c r="W118" s="14"/>
      <c r="X118" s="14"/>
      <c r="Y118" s="14"/>
      <c r="Z118" s="14"/>
      <c r="AA118" s="14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4"/>
      <c r="AO118" s="14"/>
      <c r="AP118" s="20">
        <f>SUM(C118:AO118)</f>
        <v>34</v>
      </c>
      <c r="AQ118" s="7">
        <f>COUNTA(C118:AO118)</f>
        <v>1</v>
      </c>
      <c r="AR118" s="12">
        <f>AP118/AQ118</f>
        <v>34</v>
      </c>
      <c r="AS118" s="9" t="s">
        <v>667</v>
      </c>
      <c r="AT118" s="9" t="s">
        <v>668</v>
      </c>
      <c r="AU118" s="21">
        <v>338</v>
      </c>
    </row>
    <row r="119" spans="1:47" ht="11.25" x14ac:dyDescent="0.15">
      <c r="A119" s="8"/>
      <c r="B119" s="9" t="s">
        <v>202</v>
      </c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4">
        <v>10</v>
      </c>
      <c r="T119" s="14">
        <v>7</v>
      </c>
      <c r="U119" s="14">
        <v>4</v>
      </c>
      <c r="V119" s="14">
        <v>1</v>
      </c>
      <c r="W119" s="14">
        <v>1</v>
      </c>
      <c r="X119" s="14">
        <v>4</v>
      </c>
      <c r="Y119" s="14"/>
      <c r="Z119" s="14"/>
      <c r="AA119" s="14"/>
      <c r="AB119" s="10">
        <v>1</v>
      </c>
      <c r="AC119" s="10">
        <v>1</v>
      </c>
      <c r="AD119" s="10"/>
      <c r="AE119" s="10"/>
      <c r="AF119" s="10">
        <v>3</v>
      </c>
      <c r="AG119" s="10"/>
      <c r="AH119" s="10"/>
      <c r="AI119" s="10"/>
      <c r="AJ119" s="10"/>
      <c r="AK119" s="10"/>
      <c r="AL119" s="10"/>
      <c r="AM119" s="10"/>
      <c r="AN119" s="14"/>
      <c r="AO119" s="14"/>
      <c r="AP119" s="20">
        <f>SUM(C119:AO119)</f>
        <v>32</v>
      </c>
      <c r="AQ119" s="7">
        <f>COUNTA(C119:AO119)</f>
        <v>9</v>
      </c>
      <c r="AR119" s="12">
        <f>AP119/AQ119</f>
        <v>3.5555555555555554</v>
      </c>
      <c r="AS119" s="9" t="s">
        <v>202</v>
      </c>
      <c r="AT119" s="9" t="s">
        <v>203</v>
      </c>
      <c r="AU119" s="21">
        <v>181</v>
      </c>
    </row>
    <row r="120" spans="1:47" ht="11.25" x14ac:dyDescent="0.15">
      <c r="A120" s="8"/>
      <c r="B120" s="9" t="s">
        <v>717</v>
      </c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4"/>
      <c r="T120" s="14">
        <v>10</v>
      </c>
      <c r="U120" s="14">
        <v>21</v>
      </c>
      <c r="V120" s="14"/>
      <c r="W120" s="14"/>
      <c r="X120" s="14"/>
      <c r="Y120" s="14"/>
      <c r="Z120" s="14"/>
      <c r="AA120" s="14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4"/>
      <c r="AO120" s="14"/>
      <c r="AP120" s="20">
        <f>SUM(C120:AO120)</f>
        <v>31</v>
      </c>
      <c r="AQ120" s="7">
        <f>COUNTA(C120:AO120)</f>
        <v>2</v>
      </c>
      <c r="AR120" s="12">
        <f>AP120/AQ120</f>
        <v>15.5</v>
      </c>
      <c r="AS120" s="9" t="s">
        <v>717</v>
      </c>
      <c r="AT120" s="9" t="s">
        <v>552</v>
      </c>
      <c r="AU120" s="21">
        <v>26</v>
      </c>
    </row>
    <row r="121" spans="1:47" ht="11.25" x14ac:dyDescent="0.15">
      <c r="A121" s="8"/>
      <c r="B121" s="9" t="s">
        <v>820</v>
      </c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0">
        <v>25</v>
      </c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4"/>
      <c r="AO121" s="14"/>
      <c r="AP121" s="20">
        <f>SUM(C121:AO121)</f>
        <v>25</v>
      </c>
      <c r="AQ121" s="7">
        <f>COUNTA(C121:AO121)</f>
        <v>1</v>
      </c>
      <c r="AR121" s="12">
        <f>AP121/AQ121</f>
        <v>25</v>
      </c>
      <c r="AS121" s="9" t="s">
        <v>820</v>
      </c>
      <c r="AT121" s="9" t="s">
        <v>871</v>
      </c>
      <c r="AU121" s="21">
        <v>403</v>
      </c>
    </row>
    <row r="122" spans="1:47" ht="11.25" x14ac:dyDescent="0.15">
      <c r="A122" s="8" t="s">
        <v>33</v>
      </c>
      <c r="B122" s="9" t="s">
        <v>84</v>
      </c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4">
        <v>4</v>
      </c>
      <c r="T122" s="14"/>
      <c r="U122" s="14"/>
      <c r="V122" s="14"/>
      <c r="W122" s="14">
        <v>8</v>
      </c>
      <c r="X122" s="14"/>
      <c r="Y122" s="14"/>
      <c r="Z122" s="14"/>
      <c r="AA122" s="14">
        <v>12</v>
      </c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4"/>
      <c r="AO122" s="14"/>
      <c r="AP122" s="20">
        <f>SUM(C122:AO122)</f>
        <v>24</v>
      </c>
      <c r="AQ122" s="7">
        <f>COUNTA(C122:AO122)</f>
        <v>3</v>
      </c>
      <c r="AR122" s="12">
        <f>AP122/AQ122</f>
        <v>8</v>
      </c>
      <c r="AS122" s="9" t="s">
        <v>84</v>
      </c>
      <c r="AT122" s="9" t="s">
        <v>85</v>
      </c>
      <c r="AU122" s="21">
        <v>171</v>
      </c>
    </row>
    <row r="123" spans="1:47" ht="11.25" x14ac:dyDescent="0.15">
      <c r="A123" s="8"/>
      <c r="B123" s="9" t="s">
        <v>734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4"/>
      <c r="T123" s="14"/>
      <c r="U123" s="14"/>
      <c r="V123" s="14">
        <v>12</v>
      </c>
      <c r="W123" s="14">
        <v>8</v>
      </c>
      <c r="X123" s="14"/>
      <c r="Y123" s="14"/>
      <c r="Z123" s="14"/>
      <c r="AA123" s="14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4"/>
      <c r="AO123" s="14"/>
      <c r="AP123" s="20">
        <f>SUM(C123:AO123)</f>
        <v>20</v>
      </c>
      <c r="AQ123" s="7">
        <f>COUNTA(C123:AO123)</f>
        <v>2</v>
      </c>
      <c r="AR123" s="12">
        <f>AP123/AQ123</f>
        <v>10</v>
      </c>
      <c r="AS123" s="9" t="s">
        <v>734</v>
      </c>
      <c r="AT123" s="9" t="s">
        <v>766</v>
      </c>
      <c r="AU123" s="21">
        <v>384</v>
      </c>
    </row>
    <row r="124" spans="1:47" ht="11.25" x14ac:dyDescent="0.15">
      <c r="A124" s="8"/>
      <c r="B124" s="9" t="s">
        <v>422</v>
      </c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4">
        <v>13</v>
      </c>
      <c r="T124" s="14"/>
      <c r="U124" s="14"/>
      <c r="V124" s="14"/>
      <c r="W124" s="14"/>
      <c r="X124" s="14"/>
      <c r="Y124" s="14"/>
      <c r="Z124" s="14"/>
      <c r="AA124" s="14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4"/>
      <c r="AO124" s="14"/>
      <c r="AP124" s="20">
        <f>SUM(C124:AO124)</f>
        <v>13</v>
      </c>
      <c r="AQ124" s="7">
        <f>COUNTA(C124:AO124)</f>
        <v>1</v>
      </c>
      <c r="AR124" s="12">
        <f>AP124/AQ124</f>
        <v>13</v>
      </c>
      <c r="AS124" s="9" t="s">
        <v>422</v>
      </c>
      <c r="AT124" s="14" t="s">
        <v>772</v>
      </c>
      <c r="AU124" s="21">
        <v>183</v>
      </c>
    </row>
    <row r="125" spans="1:47" ht="11.25" x14ac:dyDescent="0.15">
      <c r="A125" s="8"/>
      <c r="B125" s="9" t="s">
        <v>148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4"/>
      <c r="T125" s="14"/>
      <c r="U125" s="14"/>
      <c r="V125" s="14"/>
      <c r="W125" s="14"/>
      <c r="X125" s="14"/>
      <c r="Y125" s="14"/>
      <c r="Z125" s="14">
        <v>13</v>
      </c>
      <c r="AA125" s="14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4"/>
      <c r="AO125" s="14"/>
      <c r="AP125" s="20">
        <f>SUM(C125:AO125)</f>
        <v>13</v>
      </c>
      <c r="AQ125" s="7">
        <f>COUNTA(C125:AO125)</f>
        <v>1</v>
      </c>
      <c r="AR125" s="12">
        <f>AP125/AQ125</f>
        <v>13</v>
      </c>
      <c r="AS125" s="9" t="s">
        <v>148</v>
      </c>
      <c r="AT125" s="9" t="s">
        <v>149</v>
      </c>
      <c r="AU125" s="21">
        <v>262</v>
      </c>
    </row>
    <row r="126" spans="1:47" ht="11.25" x14ac:dyDescent="0.15">
      <c r="A126" s="8"/>
      <c r="B126" s="9" t="s">
        <v>87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4">
        <v>9</v>
      </c>
      <c r="T126" s="14">
        <v>3</v>
      </c>
      <c r="U126" s="14"/>
      <c r="V126" s="14"/>
      <c r="W126" s="14"/>
      <c r="X126" s="14"/>
      <c r="Y126" s="14"/>
      <c r="Z126" s="14"/>
      <c r="AA126" s="14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4"/>
      <c r="AO126" s="14"/>
      <c r="AP126" s="20">
        <f>SUM(C126:AO126)</f>
        <v>12</v>
      </c>
      <c r="AQ126" s="7">
        <f>COUNTA(C126:AO126)</f>
        <v>2</v>
      </c>
      <c r="AR126" s="12">
        <f>AP126/AQ126</f>
        <v>6</v>
      </c>
      <c r="AS126" s="9" t="s">
        <v>87</v>
      </c>
      <c r="AT126" s="9" t="s">
        <v>88</v>
      </c>
      <c r="AU126" s="21">
        <v>22</v>
      </c>
    </row>
    <row r="127" spans="1:47" ht="11.25" x14ac:dyDescent="0.15">
      <c r="A127" s="8"/>
      <c r="B127" s="9" t="s">
        <v>118</v>
      </c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4"/>
      <c r="T127" s="14"/>
      <c r="U127" s="14">
        <v>10</v>
      </c>
      <c r="V127" s="14"/>
      <c r="W127" s="14"/>
      <c r="X127" s="14"/>
      <c r="Y127" s="14"/>
      <c r="Z127" s="14"/>
      <c r="AA127" s="14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4"/>
      <c r="AO127" s="14"/>
      <c r="AP127" s="20">
        <f>SUM(C127:AO127)</f>
        <v>10</v>
      </c>
      <c r="AQ127" s="7">
        <f>COUNTA(C127:AO127)</f>
        <v>1</v>
      </c>
      <c r="AR127" s="12">
        <f>AP127/AQ127</f>
        <v>10</v>
      </c>
      <c r="AS127" s="9" t="s">
        <v>118</v>
      </c>
      <c r="AT127" s="9" t="s">
        <v>119</v>
      </c>
      <c r="AU127" s="21">
        <v>48</v>
      </c>
    </row>
    <row r="128" spans="1:47" ht="11.25" x14ac:dyDescent="0.15">
      <c r="A128" s="8"/>
      <c r="B128" s="9" t="s">
        <v>208</v>
      </c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4"/>
      <c r="T128" s="14"/>
      <c r="U128" s="14"/>
      <c r="V128" s="14"/>
      <c r="W128" s="14"/>
      <c r="X128" s="14"/>
      <c r="Y128" s="14"/>
      <c r="Z128" s="14"/>
      <c r="AA128" s="14"/>
      <c r="AB128" s="10"/>
      <c r="AC128" s="10"/>
      <c r="AD128" s="10">
        <v>9.6999999999999993</v>
      </c>
      <c r="AE128" s="10"/>
      <c r="AF128" s="10"/>
      <c r="AG128" s="10"/>
      <c r="AH128" s="10"/>
      <c r="AI128" s="10"/>
      <c r="AJ128" s="10"/>
      <c r="AK128" s="10"/>
      <c r="AL128" s="10"/>
      <c r="AM128" s="10"/>
      <c r="AN128" s="14"/>
      <c r="AO128" s="14"/>
      <c r="AP128" s="20">
        <f>SUM(C128:AO128)</f>
        <v>9.6999999999999993</v>
      </c>
      <c r="AQ128" s="7">
        <f>COUNTA(C128:AO128)</f>
        <v>1</v>
      </c>
      <c r="AR128" s="12">
        <f>AP128/AQ128</f>
        <v>9.6999999999999993</v>
      </c>
      <c r="AS128" s="9" t="s">
        <v>208</v>
      </c>
      <c r="AT128" s="9" t="s">
        <v>209</v>
      </c>
      <c r="AU128" s="21">
        <v>139</v>
      </c>
    </row>
    <row r="129" spans="1:47" ht="11.25" x14ac:dyDescent="0.15">
      <c r="A129" s="8"/>
      <c r="B129" s="9" t="s">
        <v>140</v>
      </c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4"/>
      <c r="T129" s="14"/>
      <c r="U129" s="14"/>
      <c r="V129" s="14"/>
      <c r="W129" s="14">
        <v>8</v>
      </c>
      <c r="X129" s="14"/>
      <c r="Y129" s="14"/>
      <c r="Z129" s="14"/>
      <c r="AA129" s="14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4"/>
      <c r="AO129" s="14"/>
      <c r="AP129" s="20">
        <f>SUM(C129:AO129)</f>
        <v>8</v>
      </c>
      <c r="AQ129" s="7">
        <f>COUNTA(C129:AO129)</f>
        <v>1</v>
      </c>
      <c r="AR129" s="12">
        <f>AP129/AQ129</f>
        <v>8</v>
      </c>
      <c r="AS129" s="9" t="s">
        <v>140</v>
      </c>
      <c r="AT129" s="9" t="s">
        <v>141</v>
      </c>
      <c r="AU129" s="21">
        <v>173</v>
      </c>
    </row>
    <row r="130" spans="1:47" ht="11.25" x14ac:dyDescent="0.15">
      <c r="A130" s="8"/>
      <c r="B130" s="9" t="s">
        <v>582</v>
      </c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4"/>
      <c r="T130" s="14"/>
      <c r="U130" s="14">
        <v>8</v>
      </c>
      <c r="V130" s="14"/>
      <c r="W130" s="14"/>
      <c r="X130" s="14"/>
      <c r="Y130" s="14"/>
      <c r="Z130" s="14"/>
      <c r="AA130" s="14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4"/>
      <c r="AO130" s="14"/>
      <c r="AP130" s="20">
        <f>SUM(C130:AO130)</f>
        <v>8</v>
      </c>
      <c r="AQ130" s="7">
        <f>COUNTA(C130:AO130)</f>
        <v>1</v>
      </c>
      <c r="AR130" s="12">
        <f>AP130/AQ130</f>
        <v>8</v>
      </c>
      <c r="AS130" s="9" t="s">
        <v>582</v>
      </c>
      <c r="AT130" s="9" t="s">
        <v>583</v>
      </c>
      <c r="AU130" s="21">
        <v>336</v>
      </c>
    </row>
    <row r="131" spans="1:47" ht="11.25" x14ac:dyDescent="0.15">
      <c r="A131" s="8"/>
      <c r="B131" s="9" t="s">
        <v>225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4"/>
      <c r="T131" s="14"/>
      <c r="U131" s="14"/>
      <c r="V131" s="14"/>
      <c r="W131" s="14"/>
      <c r="X131" s="14"/>
      <c r="Y131" s="14"/>
      <c r="Z131" s="14"/>
      <c r="AA131" s="14">
        <v>6</v>
      </c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4"/>
      <c r="AO131" s="14"/>
      <c r="AP131" s="20">
        <f>SUM(C131:AO131)</f>
        <v>6</v>
      </c>
      <c r="AQ131" s="7">
        <f>COUNTA(C131:AO131)</f>
        <v>1</v>
      </c>
      <c r="AR131" s="12">
        <f>AP131/AQ131</f>
        <v>6</v>
      </c>
      <c r="AS131" s="9" t="s">
        <v>225</v>
      </c>
      <c r="AT131" s="9" t="s">
        <v>226</v>
      </c>
      <c r="AU131" s="21">
        <v>163</v>
      </c>
    </row>
    <row r="132" spans="1:47" ht="11.25" x14ac:dyDescent="0.15">
      <c r="A132" s="8" t="s">
        <v>33</v>
      </c>
      <c r="B132" s="9" t="s">
        <v>398</v>
      </c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4">
        <v>4</v>
      </c>
      <c r="T132" s="14">
        <v>1</v>
      </c>
      <c r="U132" s="14"/>
      <c r="V132" s="14"/>
      <c r="W132" s="14"/>
      <c r="X132" s="14"/>
      <c r="Y132" s="14"/>
      <c r="Z132" s="14"/>
      <c r="AA132" s="14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4"/>
      <c r="AO132" s="14"/>
      <c r="AP132" s="20">
        <f>SUM(C132:AO132)</f>
        <v>5</v>
      </c>
      <c r="AQ132" s="7">
        <f>COUNTA(C132:AO132)</f>
        <v>2</v>
      </c>
      <c r="AR132" s="12">
        <f>AP132/AQ132</f>
        <v>2.5</v>
      </c>
      <c r="AS132" s="9" t="s">
        <v>398</v>
      </c>
      <c r="AT132" s="9" t="s">
        <v>399</v>
      </c>
      <c r="AU132" s="21">
        <v>186</v>
      </c>
    </row>
    <row r="133" spans="1:47" ht="11.25" x14ac:dyDescent="0.15">
      <c r="A133" s="8" t="s">
        <v>33</v>
      </c>
      <c r="B133" s="9" t="s">
        <v>700</v>
      </c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4">
        <v>4</v>
      </c>
      <c r="T133" s="14"/>
      <c r="U133" s="14"/>
      <c r="V133" s="14"/>
      <c r="W133" s="14"/>
      <c r="X133" s="14"/>
      <c r="Y133" s="14"/>
      <c r="Z133" s="14"/>
      <c r="AA133" s="14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4"/>
      <c r="AO133" s="14"/>
      <c r="AP133" s="20">
        <f>SUM(C133:AO133)</f>
        <v>4</v>
      </c>
      <c r="AQ133" s="7">
        <f>COUNTA(C133:AO133)</f>
        <v>1</v>
      </c>
      <c r="AR133" s="12">
        <f>AP133/AQ133</f>
        <v>4</v>
      </c>
      <c r="AS133" s="9" t="s">
        <v>700</v>
      </c>
      <c r="AT133" s="14" t="s">
        <v>769</v>
      </c>
      <c r="AU133" s="21">
        <v>83</v>
      </c>
    </row>
    <row r="134" spans="1:47" ht="11.25" x14ac:dyDescent="0.15">
      <c r="A134" s="8"/>
      <c r="B134" s="9" t="s">
        <v>368</v>
      </c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4">
        <v>4</v>
      </c>
      <c r="T134" s="14"/>
      <c r="U134" s="14"/>
      <c r="V134" s="14"/>
      <c r="W134" s="14"/>
      <c r="X134" s="14"/>
      <c r="Y134" s="14"/>
      <c r="Z134" s="14"/>
      <c r="AA134" s="14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4"/>
      <c r="AO134" s="14"/>
      <c r="AP134" s="20">
        <f>SUM(C134:AO134)</f>
        <v>4</v>
      </c>
      <c r="AQ134" s="7">
        <f>COUNTA(C134:AO134)</f>
        <v>1</v>
      </c>
      <c r="AR134" s="12">
        <f>AP134/AQ134</f>
        <v>4</v>
      </c>
      <c r="AS134" s="9" t="s">
        <v>368</v>
      </c>
      <c r="AT134" s="9" t="s">
        <v>369</v>
      </c>
      <c r="AU134" s="21">
        <v>84</v>
      </c>
    </row>
    <row r="135" spans="1:47" ht="11.25" x14ac:dyDescent="0.15">
      <c r="A135" s="8" t="s">
        <v>828</v>
      </c>
      <c r="B135" s="9" t="s">
        <v>821</v>
      </c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0">
        <v>3</v>
      </c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4"/>
      <c r="AO135" s="14"/>
      <c r="AP135" s="20">
        <f>SUM(C135:AO135)</f>
        <v>3</v>
      </c>
      <c r="AQ135" s="7">
        <f>COUNTA(C135:AO135)</f>
        <v>1</v>
      </c>
      <c r="AR135" s="12">
        <f>AP135/AQ135</f>
        <v>3</v>
      </c>
      <c r="AS135" s="9" t="s">
        <v>821</v>
      </c>
      <c r="AT135" s="9" t="s">
        <v>874</v>
      </c>
      <c r="AU135" s="21">
        <v>404</v>
      </c>
    </row>
    <row r="136" spans="1:47" ht="11.25" x14ac:dyDescent="0.15">
      <c r="A136" s="8"/>
      <c r="B136" s="9" t="s">
        <v>400</v>
      </c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4"/>
      <c r="T136" s="14"/>
      <c r="U136" s="14">
        <v>1</v>
      </c>
      <c r="V136" s="14"/>
      <c r="W136" s="14"/>
      <c r="X136" s="14"/>
      <c r="Y136" s="14"/>
      <c r="Z136" s="14">
        <v>2</v>
      </c>
      <c r="AA136" s="14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4"/>
      <c r="AO136" s="14"/>
      <c r="AP136" s="20">
        <f>SUM(C136:AO136)</f>
        <v>3</v>
      </c>
      <c r="AQ136" s="7">
        <f>COUNTA(C136:AO136)</f>
        <v>2</v>
      </c>
      <c r="AR136" s="12">
        <f>AP136/AQ136</f>
        <v>1.5</v>
      </c>
      <c r="AS136" s="9" t="s">
        <v>400</v>
      </c>
      <c r="AT136" s="14" t="s">
        <v>771</v>
      </c>
      <c r="AU136" s="21">
        <v>188</v>
      </c>
    </row>
    <row r="137" spans="1:47" ht="11.25" x14ac:dyDescent="0.15">
      <c r="A137" s="8"/>
      <c r="B137" s="9" t="s">
        <v>287</v>
      </c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4">
        <v>2</v>
      </c>
      <c r="T137" s="14"/>
      <c r="U137" s="14"/>
      <c r="V137" s="14"/>
      <c r="W137" s="14"/>
      <c r="X137" s="14"/>
      <c r="Y137" s="14"/>
      <c r="Z137" s="14"/>
      <c r="AA137" s="14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4"/>
      <c r="AO137" s="14"/>
      <c r="AP137" s="20">
        <f>SUM(C137:AO137)</f>
        <v>2</v>
      </c>
      <c r="AQ137" s="7">
        <f>COUNTA(C137:AO137)</f>
        <v>1</v>
      </c>
      <c r="AR137" s="12">
        <f>AP137/AQ137</f>
        <v>2</v>
      </c>
      <c r="AS137" s="9" t="s">
        <v>287</v>
      </c>
      <c r="AT137" s="9" t="s">
        <v>288</v>
      </c>
      <c r="AU137" s="21">
        <v>150</v>
      </c>
    </row>
    <row r="138" spans="1:47" ht="11.25" x14ac:dyDescent="0.15">
      <c r="A138" s="8"/>
      <c r="B138" s="9" t="s">
        <v>155</v>
      </c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4">
        <v>2</v>
      </c>
      <c r="T138" s="14"/>
      <c r="U138" s="14"/>
      <c r="V138" s="14"/>
      <c r="W138" s="14"/>
      <c r="X138" s="14"/>
      <c r="Y138" s="14"/>
      <c r="Z138" s="14"/>
      <c r="AA138" s="14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4"/>
      <c r="AO138" s="14"/>
      <c r="AP138" s="20">
        <f>SUM(C138:AO138)</f>
        <v>2</v>
      </c>
      <c r="AQ138" s="7">
        <f>COUNTA(C138:AO138)</f>
        <v>1</v>
      </c>
      <c r="AR138" s="12">
        <f>AP138/AQ138</f>
        <v>2</v>
      </c>
      <c r="AS138" s="9" t="s">
        <v>155</v>
      </c>
      <c r="AT138" s="9" t="s">
        <v>156</v>
      </c>
      <c r="AU138" s="21">
        <v>259</v>
      </c>
    </row>
    <row r="139" spans="1:47" ht="11.25" x14ac:dyDescent="0.15">
      <c r="A139" s="8" t="s">
        <v>33</v>
      </c>
      <c r="B139" s="9" t="s">
        <v>698</v>
      </c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4"/>
      <c r="T139" s="14"/>
      <c r="U139" s="14">
        <v>2</v>
      </c>
      <c r="V139" s="14"/>
      <c r="W139" s="14"/>
      <c r="X139" s="14"/>
      <c r="Y139" s="14"/>
      <c r="Z139" s="14"/>
      <c r="AA139" s="14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4"/>
      <c r="AO139" s="14"/>
      <c r="AP139" s="20">
        <f>SUM(C139:AO139)</f>
        <v>2</v>
      </c>
      <c r="AQ139" s="7">
        <f>COUNTA(C139:AO139)</f>
        <v>1</v>
      </c>
      <c r="AR139" s="12">
        <f>AP139/AQ139</f>
        <v>2</v>
      </c>
      <c r="AS139" s="9" t="s">
        <v>698</v>
      </c>
      <c r="AT139" s="9" t="s">
        <v>699</v>
      </c>
      <c r="AU139" s="21">
        <v>347</v>
      </c>
    </row>
    <row r="140" spans="1:47" ht="11.25" x14ac:dyDescent="0.15">
      <c r="A140" s="8"/>
      <c r="B140" s="9" t="s">
        <v>245</v>
      </c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4"/>
      <c r="T140" s="14"/>
      <c r="U140" s="14"/>
      <c r="V140" s="14"/>
      <c r="W140" s="14"/>
      <c r="X140" s="14"/>
      <c r="Y140" s="14"/>
      <c r="Z140" s="14"/>
      <c r="AA140" s="14"/>
      <c r="AB140" s="10"/>
      <c r="AC140" s="10"/>
      <c r="AD140" s="10"/>
      <c r="AE140" s="10"/>
      <c r="AF140" s="10">
        <v>1</v>
      </c>
      <c r="AG140" s="10"/>
      <c r="AH140" s="10"/>
      <c r="AI140" s="10"/>
      <c r="AJ140" s="10"/>
      <c r="AK140" s="10">
        <v>1</v>
      </c>
      <c r="AL140" s="10"/>
      <c r="AM140" s="10"/>
      <c r="AN140" s="14"/>
      <c r="AO140" s="14"/>
      <c r="AP140" s="20">
        <f>SUM(C140:AO140)</f>
        <v>2</v>
      </c>
      <c r="AQ140" s="7">
        <f>COUNTA(C140:AO140)</f>
        <v>2</v>
      </c>
      <c r="AR140" s="12">
        <f>AP140/AQ140</f>
        <v>1</v>
      </c>
      <c r="AS140" s="9" t="s">
        <v>245</v>
      </c>
      <c r="AT140" s="9" t="s">
        <v>246</v>
      </c>
      <c r="AU140" s="21">
        <v>122</v>
      </c>
    </row>
    <row r="141" spans="1:47" ht="11.25" x14ac:dyDescent="0.15">
      <c r="A141" s="8"/>
      <c r="B141" s="9" t="s">
        <v>397</v>
      </c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4">
        <v>1</v>
      </c>
      <c r="T141" s="14"/>
      <c r="U141" s="14"/>
      <c r="V141" s="14"/>
      <c r="W141" s="14"/>
      <c r="X141" s="14"/>
      <c r="Y141" s="14"/>
      <c r="Z141" s="14"/>
      <c r="AA141" s="14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4"/>
      <c r="AO141" s="14"/>
      <c r="AP141" s="20">
        <f>SUM(C141:AO141)</f>
        <v>1</v>
      </c>
      <c r="AQ141" s="7">
        <f>COUNTA(C141:AO141)</f>
        <v>1</v>
      </c>
      <c r="AR141" s="12">
        <f>AP141/AQ141</f>
        <v>1</v>
      </c>
      <c r="AS141" s="9" t="s">
        <v>397</v>
      </c>
      <c r="AT141" s="14" t="s">
        <v>756</v>
      </c>
      <c r="AU141" s="21">
        <v>24</v>
      </c>
    </row>
    <row r="142" spans="1:47" ht="11.25" x14ac:dyDescent="0.15">
      <c r="A142" s="8"/>
      <c r="B142" s="9" t="s">
        <v>739</v>
      </c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4"/>
      <c r="T142" s="14"/>
      <c r="U142" s="14"/>
      <c r="V142" s="14"/>
      <c r="W142" s="14"/>
      <c r="X142" s="14">
        <v>1</v>
      </c>
      <c r="Y142" s="14"/>
      <c r="Z142" s="14"/>
      <c r="AA142" s="14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4"/>
      <c r="AO142" s="14"/>
      <c r="AP142" s="20">
        <f>SUM(C142:AO142)</f>
        <v>1</v>
      </c>
      <c r="AQ142" s="7">
        <f>COUNTA(C142:AO142)</f>
        <v>1</v>
      </c>
      <c r="AR142" s="12">
        <f>AP142/AQ142</f>
        <v>1</v>
      </c>
      <c r="AS142" s="9" t="s">
        <v>739</v>
      </c>
      <c r="AT142" s="9" t="s">
        <v>782</v>
      </c>
      <c r="AU142" s="21">
        <v>389</v>
      </c>
    </row>
    <row r="143" spans="1:47" ht="11.25" x14ac:dyDescent="0.15">
      <c r="A143" s="8"/>
      <c r="B143" s="34" t="s">
        <v>852</v>
      </c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4"/>
      <c r="AO143" s="14"/>
      <c r="AP143" s="20">
        <f>SUM(C143:AO143)</f>
        <v>0</v>
      </c>
      <c r="AQ143" s="7">
        <f>COUNTA(C143:AO143)</f>
        <v>0</v>
      </c>
      <c r="AR143" s="12">
        <v>0</v>
      </c>
      <c r="AS143" s="34" t="s">
        <v>852</v>
      </c>
      <c r="AT143" s="35" t="s">
        <v>853</v>
      </c>
      <c r="AU143" s="21">
        <v>412</v>
      </c>
    </row>
    <row r="144" spans="1:47" ht="11.25" x14ac:dyDescent="0.15">
      <c r="A144" s="8"/>
      <c r="B144" s="34" t="s">
        <v>860</v>
      </c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0"/>
      <c r="AH144" s="10"/>
      <c r="AI144" s="10"/>
      <c r="AJ144" s="10"/>
      <c r="AK144" s="10"/>
      <c r="AL144" s="10"/>
      <c r="AM144" s="14"/>
      <c r="AN144" s="14"/>
      <c r="AO144" s="14"/>
      <c r="AP144" s="20">
        <f>SUM(C144:AO144)</f>
        <v>0</v>
      </c>
      <c r="AQ144" s="7">
        <f>COUNTA(C144:AO144)</f>
        <v>0</v>
      </c>
      <c r="AR144" s="12">
        <v>0</v>
      </c>
      <c r="AS144" s="34" t="s">
        <v>860</v>
      </c>
      <c r="AT144" s="35" t="s">
        <v>861</v>
      </c>
      <c r="AU144" s="21">
        <v>417</v>
      </c>
    </row>
    <row r="145" spans="1:47" ht="11.25" x14ac:dyDescent="0.15">
      <c r="A145" s="8"/>
      <c r="B145" s="9" t="s">
        <v>661</v>
      </c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4"/>
      <c r="T145" s="14"/>
      <c r="U145" s="14"/>
      <c r="V145" s="14"/>
      <c r="W145" s="14"/>
      <c r="X145" s="14"/>
      <c r="Y145" s="14"/>
      <c r="Z145" s="14"/>
      <c r="AA145" s="14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4"/>
      <c r="AO145" s="14"/>
      <c r="AP145" s="20">
        <f>SUM(C145:AO145)</f>
        <v>0</v>
      </c>
      <c r="AQ145" s="7">
        <f>COUNTA(C145:AO145)</f>
        <v>0</v>
      </c>
      <c r="AR145" s="12">
        <v>0</v>
      </c>
      <c r="AS145" s="9" t="s">
        <v>661</v>
      </c>
      <c r="AT145" s="9" t="s">
        <v>662</v>
      </c>
      <c r="AU145" s="21">
        <v>1</v>
      </c>
    </row>
    <row r="146" spans="1:47" ht="11.25" x14ac:dyDescent="0.15">
      <c r="A146" s="8" t="s">
        <v>33</v>
      </c>
      <c r="B146" s="9" t="s">
        <v>653</v>
      </c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4"/>
      <c r="T146" s="14"/>
      <c r="U146" s="14"/>
      <c r="V146" s="14"/>
      <c r="W146" s="14"/>
      <c r="X146" s="14"/>
      <c r="Y146" s="14"/>
      <c r="Z146" s="14"/>
      <c r="AA146" s="14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4"/>
      <c r="AO146" s="14"/>
      <c r="AP146" s="20">
        <f>SUM(C146:AO146)</f>
        <v>0</v>
      </c>
      <c r="AQ146" s="7">
        <f>COUNTA(C146:AO146)</f>
        <v>0</v>
      </c>
      <c r="AR146" s="12">
        <v>0</v>
      </c>
      <c r="AS146" s="9" t="s">
        <v>653</v>
      </c>
      <c r="AT146" s="9" t="s">
        <v>654</v>
      </c>
      <c r="AU146" s="21">
        <v>4</v>
      </c>
    </row>
    <row r="147" spans="1:47" ht="11.25" x14ac:dyDescent="0.15">
      <c r="A147" s="8"/>
      <c r="B147" s="9" t="s">
        <v>221</v>
      </c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4"/>
      <c r="T147" s="14"/>
      <c r="U147" s="14"/>
      <c r="V147" s="14"/>
      <c r="W147" s="14"/>
      <c r="X147" s="14"/>
      <c r="Y147" s="14"/>
      <c r="Z147" s="14"/>
      <c r="AA147" s="14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4"/>
      <c r="AO147" s="14"/>
      <c r="AP147" s="20">
        <f>SUM(C147:AO147)</f>
        <v>0</v>
      </c>
      <c r="AQ147" s="7">
        <f>COUNTA(C147:AO147)</f>
        <v>0</v>
      </c>
      <c r="AR147" s="12">
        <v>0</v>
      </c>
      <c r="AS147" s="9" t="s">
        <v>221</v>
      </c>
      <c r="AT147" s="9" t="s">
        <v>222</v>
      </c>
      <c r="AU147" s="21">
        <v>5</v>
      </c>
    </row>
    <row r="148" spans="1:47" ht="11.25" x14ac:dyDescent="0.15">
      <c r="A148" s="8"/>
      <c r="B148" s="9" t="s">
        <v>334</v>
      </c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4"/>
      <c r="T148" s="14"/>
      <c r="U148" s="14"/>
      <c r="V148" s="14"/>
      <c r="W148" s="14"/>
      <c r="X148" s="14"/>
      <c r="Y148" s="14"/>
      <c r="Z148" s="14"/>
      <c r="AA148" s="14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4"/>
      <c r="AO148" s="14"/>
      <c r="AP148" s="20">
        <f>SUM(C148:AO148)</f>
        <v>0</v>
      </c>
      <c r="AQ148" s="7">
        <f>COUNTA(C148:AO148)</f>
        <v>0</v>
      </c>
      <c r="AR148" s="12">
        <v>0</v>
      </c>
      <c r="AS148" s="9" t="s">
        <v>334</v>
      </c>
      <c r="AT148" s="9" t="s">
        <v>335</v>
      </c>
      <c r="AU148" s="21">
        <v>7</v>
      </c>
    </row>
    <row r="149" spans="1:47" ht="11.25" x14ac:dyDescent="0.15">
      <c r="A149" s="8"/>
      <c r="B149" s="9" t="s">
        <v>63</v>
      </c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4"/>
      <c r="T149" s="14"/>
      <c r="U149" s="14"/>
      <c r="V149" s="14"/>
      <c r="W149" s="14"/>
      <c r="X149" s="14"/>
      <c r="Y149" s="14"/>
      <c r="Z149" s="14"/>
      <c r="AA149" s="14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4"/>
      <c r="AO149" s="14"/>
      <c r="AP149" s="20">
        <f>SUM(C149:AO149)</f>
        <v>0</v>
      </c>
      <c r="AQ149" s="7">
        <f>COUNTA(C149:AO149)</f>
        <v>0</v>
      </c>
      <c r="AR149" s="12">
        <v>0</v>
      </c>
      <c r="AS149" s="9" t="s">
        <v>63</v>
      </c>
      <c r="AT149" s="9" t="s">
        <v>64</v>
      </c>
      <c r="AU149" s="21">
        <v>8</v>
      </c>
    </row>
    <row r="150" spans="1:47" ht="11.25" x14ac:dyDescent="0.15">
      <c r="A150" s="8"/>
      <c r="B150" s="9" t="s">
        <v>470</v>
      </c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4"/>
      <c r="T150" s="14"/>
      <c r="U150" s="14"/>
      <c r="V150" s="14"/>
      <c r="W150" s="14"/>
      <c r="X150" s="14"/>
      <c r="Y150" s="14"/>
      <c r="Z150" s="14"/>
      <c r="AA150" s="14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4"/>
      <c r="AO150" s="14"/>
      <c r="AP150" s="20">
        <f>SUM(C150:AO150)</f>
        <v>0</v>
      </c>
      <c r="AQ150" s="7">
        <f>COUNTA(C150:AO150)</f>
        <v>0</v>
      </c>
      <c r="AR150" s="12">
        <v>0</v>
      </c>
      <c r="AS150" s="9" t="s">
        <v>470</v>
      </c>
      <c r="AT150" s="9" t="s">
        <v>471</v>
      </c>
      <c r="AU150" s="21">
        <v>9</v>
      </c>
    </row>
    <row r="151" spans="1:47" ht="11.25" x14ac:dyDescent="0.15">
      <c r="A151" s="8"/>
      <c r="B151" s="9" t="s">
        <v>126</v>
      </c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4"/>
      <c r="T151" s="14"/>
      <c r="U151" s="14"/>
      <c r="V151" s="14"/>
      <c r="W151" s="14"/>
      <c r="X151" s="14"/>
      <c r="Y151" s="14"/>
      <c r="Z151" s="14"/>
      <c r="AA151" s="14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4"/>
      <c r="AO151" s="14"/>
      <c r="AP151" s="20">
        <f>SUM(C151:AO151)</f>
        <v>0</v>
      </c>
      <c r="AQ151" s="7">
        <f>COUNTA(C151:AO151)</f>
        <v>0</v>
      </c>
      <c r="AR151" s="12">
        <v>0</v>
      </c>
      <c r="AS151" s="9" t="s">
        <v>126</v>
      </c>
      <c r="AT151" s="9" t="s">
        <v>127</v>
      </c>
      <c r="AU151" s="21">
        <v>10</v>
      </c>
    </row>
    <row r="152" spans="1:47" ht="11.25" x14ac:dyDescent="0.15">
      <c r="A152" s="8"/>
      <c r="B152" s="9" t="s">
        <v>530</v>
      </c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4"/>
      <c r="T152" s="14"/>
      <c r="U152" s="14"/>
      <c r="V152" s="14"/>
      <c r="W152" s="14"/>
      <c r="X152" s="14"/>
      <c r="Y152" s="14"/>
      <c r="Z152" s="14"/>
      <c r="AA152" s="14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4"/>
      <c r="AO152" s="14"/>
      <c r="AP152" s="20">
        <f>SUM(C152:AO152)</f>
        <v>0</v>
      </c>
      <c r="AQ152" s="7">
        <f>COUNTA(C152:AO152)</f>
        <v>0</v>
      </c>
      <c r="AR152" s="12">
        <v>0</v>
      </c>
      <c r="AS152" s="9" t="s">
        <v>530</v>
      </c>
      <c r="AT152" s="9" t="s">
        <v>531</v>
      </c>
      <c r="AU152" s="21">
        <v>11</v>
      </c>
    </row>
    <row r="153" spans="1:47" ht="11.25" x14ac:dyDescent="0.15">
      <c r="A153" s="8" t="s">
        <v>33</v>
      </c>
      <c r="B153" s="9" t="s">
        <v>670</v>
      </c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4"/>
      <c r="T153" s="14"/>
      <c r="U153" s="14"/>
      <c r="V153" s="14"/>
      <c r="W153" s="14"/>
      <c r="X153" s="14"/>
      <c r="Y153" s="14"/>
      <c r="Z153" s="14"/>
      <c r="AA153" s="14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4"/>
      <c r="AO153" s="14"/>
      <c r="AP153" s="20">
        <f>SUM(C153:AO153)</f>
        <v>0</v>
      </c>
      <c r="AQ153" s="7">
        <f>COUNTA(C153:AO153)</f>
        <v>0</v>
      </c>
      <c r="AR153" s="12">
        <v>0</v>
      </c>
      <c r="AS153" s="9" t="s">
        <v>670</v>
      </c>
      <c r="AT153" s="9" t="s">
        <v>671</v>
      </c>
      <c r="AU153" s="21">
        <v>12</v>
      </c>
    </row>
    <row r="154" spans="1:47" ht="11.25" x14ac:dyDescent="0.15">
      <c r="A154" s="8"/>
      <c r="B154" s="9" t="s">
        <v>629</v>
      </c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4"/>
      <c r="T154" s="14"/>
      <c r="U154" s="14"/>
      <c r="V154" s="14"/>
      <c r="W154" s="14"/>
      <c r="X154" s="14"/>
      <c r="Y154" s="14"/>
      <c r="Z154" s="14"/>
      <c r="AA154" s="14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4"/>
      <c r="AO154" s="14"/>
      <c r="AP154" s="20">
        <f>SUM(C154:AO154)</f>
        <v>0</v>
      </c>
      <c r="AQ154" s="7">
        <f>COUNTA(C154:AO154)</f>
        <v>0</v>
      </c>
      <c r="AR154" s="12">
        <v>0</v>
      </c>
      <c r="AS154" s="9" t="s">
        <v>629</v>
      </c>
      <c r="AT154" s="9" t="s">
        <v>630</v>
      </c>
      <c r="AU154" s="21">
        <v>13</v>
      </c>
    </row>
    <row r="155" spans="1:47" ht="11.25" x14ac:dyDescent="0.15">
      <c r="A155" s="8"/>
      <c r="B155" s="9" t="s">
        <v>492</v>
      </c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4"/>
      <c r="T155" s="14"/>
      <c r="U155" s="14"/>
      <c r="V155" s="14"/>
      <c r="W155" s="14"/>
      <c r="X155" s="14"/>
      <c r="Y155" s="14"/>
      <c r="Z155" s="14"/>
      <c r="AA155" s="14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4"/>
      <c r="AO155" s="14"/>
      <c r="AP155" s="20">
        <f>SUM(C155:AO155)</f>
        <v>0</v>
      </c>
      <c r="AQ155" s="7">
        <f>COUNTA(C155:AO155)</f>
        <v>0</v>
      </c>
      <c r="AR155" s="12">
        <v>0</v>
      </c>
      <c r="AS155" s="9" t="s">
        <v>492</v>
      </c>
      <c r="AT155" s="9" t="s">
        <v>493</v>
      </c>
      <c r="AU155" s="21">
        <v>14</v>
      </c>
    </row>
    <row r="156" spans="1:47" ht="11.25" x14ac:dyDescent="0.15">
      <c r="A156" s="8"/>
      <c r="B156" s="9" t="s">
        <v>464</v>
      </c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4"/>
      <c r="T156" s="14"/>
      <c r="U156" s="14"/>
      <c r="V156" s="14"/>
      <c r="W156" s="14"/>
      <c r="X156" s="14"/>
      <c r="Y156" s="14"/>
      <c r="Z156" s="14"/>
      <c r="AA156" s="14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4"/>
      <c r="AO156" s="14"/>
      <c r="AP156" s="20">
        <f>SUM(C156:AO156)</f>
        <v>0</v>
      </c>
      <c r="AQ156" s="7">
        <f>COUNTA(C156:AO156)</f>
        <v>0</v>
      </c>
      <c r="AR156" s="12">
        <v>0</v>
      </c>
      <c r="AS156" s="9" t="s">
        <v>464</v>
      </c>
      <c r="AT156" s="9" t="s">
        <v>465</v>
      </c>
      <c r="AU156" s="21">
        <v>15</v>
      </c>
    </row>
    <row r="157" spans="1:47" ht="11.25" x14ac:dyDescent="0.15">
      <c r="A157" s="8"/>
      <c r="B157" s="9" t="s">
        <v>391</v>
      </c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4"/>
      <c r="T157" s="14"/>
      <c r="U157" s="14"/>
      <c r="V157" s="14"/>
      <c r="W157" s="14"/>
      <c r="X157" s="14"/>
      <c r="Y157" s="14"/>
      <c r="Z157" s="14"/>
      <c r="AA157" s="14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4"/>
      <c r="AO157" s="14"/>
      <c r="AP157" s="20">
        <f>SUM(C157:AO157)</f>
        <v>0</v>
      </c>
      <c r="AQ157" s="7">
        <f>COUNTA(C157:AO157)</f>
        <v>0</v>
      </c>
      <c r="AR157" s="12">
        <v>0</v>
      </c>
      <c r="AS157" s="9" t="s">
        <v>391</v>
      </c>
      <c r="AT157" s="9" t="s">
        <v>392</v>
      </c>
      <c r="AU157" s="21">
        <v>16</v>
      </c>
    </row>
    <row r="158" spans="1:47" ht="11.25" x14ac:dyDescent="0.15">
      <c r="A158" s="8"/>
      <c r="B158" s="9" t="s">
        <v>547</v>
      </c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4"/>
      <c r="T158" s="14"/>
      <c r="U158" s="14"/>
      <c r="V158" s="14"/>
      <c r="W158" s="14"/>
      <c r="X158" s="14"/>
      <c r="Y158" s="14"/>
      <c r="Z158" s="14"/>
      <c r="AA158" s="14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4"/>
      <c r="AO158" s="14"/>
      <c r="AP158" s="20">
        <f>SUM(C158:AO158)</f>
        <v>0</v>
      </c>
      <c r="AQ158" s="7">
        <f>COUNTA(C158:AO158)</f>
        <v>0</v>
      </c>
      <c r="AR158" s="12">
        <v>0</v>
      </c>
      <c r="AS158" s="9" t="s">
        <v>547</v>
      </c>
      <c r="AT158" s="9" t="s">
        <v>548</v>
      </c>
      <c r="AU158" s="21">
        <v>18</v>
      </c>
    </row>
    <row r="159" spans="1:47" ht="11.25" x14ac:dyDescent="0.15">
      <c r="A159" s="8" t="s">
        <v>33</v>
      </c>
      <c r="B159" s="9" t="s">
        <v>408</v>
      </c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4"/>
      <c r="T159" s="14"/>
      <c r="U159" s="14"/>
      <c r="V159" s="14"/>
      <c r="W159" s="14"/>
      <c r="X159" s="14"/>
      <c r="Y159" s="14"/>
      <c r="Z159" s="14"/>
      <c r="AA159" s="14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4"/>
      <c r="AO159" s="14"/>
      <c r="AP159" s="20">
        <f>SUM(C159:AO159)</f>
        <v>0</v>
      </c>
      <c r="AQ159" s="7">
        <f>COUNTA(C159:AO159)</f>
        <v>0</v>
      </c>
      <c r="AR159" s="12">
        <v>0</v>
      </c>
      <c r="AS159" s="9" t="s">
        <v>408</v>
      </c>
      <c r="AT159" s="9" t="s">
        <v>409</v>
      </c>
      <c r="AU159" s="21">
        <v>19</v>
      </c>
    </row>
    <row r="160" spans="1:47" ht="11.25" x14ac:dyDescent="0.15">
      <c r="A160" s="8"/>
      <c r="B160" s="9" t="s">
        <v>454</v>
      </c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4"/>
      <c r="T160" s="14"/>
      <c r="U160" s="14"/>
      <c r="V160" s="14"/>
      <c r="W160" s="14"/>
      <c r="X160" s="14"/>
      <c r="Y160" s="14"/>
      <c r="Z160" s="14"/>
      <c r="AA160" s="14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4"/>
      <c r="AO160" s="14"/>
      <c r="AP160" s="20">
        <f>SUM(C160:AO160)</f>
        <v>0</v>
      </c>
      <c r="AQ160" s="7">
        <f>COUNTA(C160:AO160)</f>
        <v>0</v>
      </c>
      <c r="AR160" s="12">
        <v>0</v>
      </c>
      <c r="AS160" s="9" t="s">
        <v>454</v>
      </c>
      <c r="AT160" s="9" t="s">
        <v>455</v>
      </c>
      <c r="AU160" s="21">
        <v>23</v>
      </c>
    </row>
    <row r="161" spans="1:47" ht="11.25" x14ac:dyDescent="0.15">
      <c r="A161" s="8" t="s">
        <v>33</v>
      </c>
      <c r="B161" s="9" t="s">
        <v>36</v>
      </c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4"/>
      <c r="T161" s="14"/>
      <c r="U161" s="14"/>
      <c r="V161" s="14"/>
      <c r="W161" s="14"/>
      <c r="X161" s="14"/>
      <c r="Y161" s="14"/>
      <c r="Z161" s="14"/>
      <c r="AA161" s="14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4"/>
      <c r="AO161" s="14"/>
      <c r="AP161" s="20">
        <f>SUM(C161:AO161)</f>
        <v>0</v>
      </c>
      <c r="AQ161" s="7">
        <f>COUNTA(C161:AO161)</f>
        <v>0</v>
      </c>
      <c r="AR161" s="12">
        <v>0</v>
      </c>
      <c r="AS161" s="9" t="s">
        <v>36</v>
      </c>
      <c r="AT161" s="9" t="s">
        <v>37</v>
      </c>
      <c r="AU161" s="21">
        <v>27</v>
      </c>
    </row>
    <row r="162" spans="1:47" ht="11.25" x14ac:dyDescent="0.15">
      <c r="A162" s="8"/>
      <c r="B162" s="9" t="s">
        <v>379</v>
      </c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4"/>
      <c r="T162" s="14"/>
      <c r="U162" s="14"/>
      <c r="V162" s="14"/>
      <c r="W162" s="14"/>
      <c r="X162" s="14"/>
      <c r="Y162" s="14"/>
      <c r="Z162" s="14"/>
      <c r="AA162" s="14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4"/>
      <c r="AO162" s="14"/>
      <c r="AP162" s="20">
        <f>SUM(C162:AO162)</f>
        <v>0</v>
      </c>
      <c r="AQ162" s="7">
        <f>COUNTA(C162:AO162)</f>
        <v>0</v>
      </c>
      <c r="AR162" s="12">
        <v>0</v>
      </c>
      <c r="AS162" s="9" t="s">
        <v>379</v>
      </c>
      <c r="AT162" s="9" t="s">
        <v>380</v>
      </c>
      <c r="AU162" s="21">
        <v>28</v>
      </c>
    </row>
    <row r="163" spans="1:47" ht="11.25" x14ac:dyDescent="0.15">
      <c r="A163" s="8"/>
      <c r="B163" s="9" t="s">
        <v>502</v>
      </c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4"/>
      <c r="T163" s="14"/>
      <c r="U163" s="14"/>
      <c r="V163" s="14"/>
      <c r="W163" s="14"/>
      <c r="X163" s="14"/>
      <c r="Y163" s="14"/>
      <c r="Z163" s="14"/>
      <c r="AA163" s="14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4"/>
      <c r="AO163" s="14"/>
      <c r="AP163" s="20">
        <f>SUM(C163:AO163)</f>
        <v>0</v>
      </c>
      <c r="AQ163" s="7">
        <f>COUNTA(C163:AO163)</f>
        <v>0</v>
      </c>
      <c r="AR163" s="12">
        <v>0</v>
      </c>
      <c r="AS163" s="9" t="s">
        <v>502</v>
      </c>
      <c r="AT163" s="9" t="s">
        <v>503</v>
      </c>
      <c r="AU163" s="21">
        <v>29</v>
      </c>
    </row>
    <row r="164" spans="1:47" ht="11.25" x14ac:dyDescent="0.15">
      <c r="A164" s="8"/>
      <c r="B164" s="9" t="s">
        <v>40</v>
      </c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4"/>
      <c r="T164" s="14"/>
      <c r="U164" s="14"/>
      <c r="V164" s="14"/>
      <c r="W164" s="14"/>
      <c r="X164" s="14"/>
      <c r="Y164" s="14"/>
      <c r="Z164" s="14"/>
      <c r="AA164" s="14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4"/>
      <c r="AO164" s="14"/>
      <c r="AP164" s="20">
        <f>SUM(C164:AO164)</f>
        <v>0</v>
      </c>
      <c r="AQ164" s="7">
        <f>COUNTA(C164:AO164)</f>
        <v>0</v>
      </c>
      <c r="AR164" s="12">
        <v>0</v>
      </c>
      <c r="AS164" s="9" t="s">
        <v>40</v>
      </c>
      <c r="AT164" s="9" t="s">
        <v>41</v>
      </c>
      <c r="AU164" s="21">
        <v>30</v>
      </c>
    </row>
    <row r="165" spans="1:47" ht="11.25" x14ac:dyDescent="0.15">
      <c r="A165" s="8"/>
      <c r="B165" s="9" t="s">
        <v>427</v>
      </c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4"/>
      <c r="T165" s="14"/>
      <c r="U165" s="14"/>
      <c r="V165" s="14"/>
      <c r="W165" s="14"/>
      <c r="X165" s="14"/>
      <c r="Y165" s="14"/>
      <c r="Z165" s="14"/>
      <c r="AA165" s="14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4"/>
      <c r="AO165" s="14"/>
      <c r="AP165" s="20">
        <f>SUM(C165:AO165)</f>
        <v>0</v>
      </c>
      <c r="AQ165" s="7">
        <f>COUNTA(C165:AO165)</f>
        <v>0</v>
      </c>
      <c r="AR165" s="12">
        <v>0</v>
      </c>
      <c r="AS165" s="9" t="s">
        <v>427</v>
      </c>
      <c r="AT165" s="9" t="s">
        <v>428</v>
      </c>
      <c r="AU165" s="21">
        <v>31</v>
      </c>
    </row>
    <row r="166" spans="1:47" ht="11.25" x14ac:dyDescent="0.15">
      <c r="A166" s="8" t="s">
        <v>33</v>
      </c>
      <c r="B166" s="9" t="s">
        <v>709</v>
      </c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4"/>
      <c r="T166" s="14"/>
      <c r="U166" s="14"/>
      <c r="V166" s="14"/>
      <c r="W166" s="14"/>
      <c r="X166" s="14"/>
      <c r="Y166" s="14"/>
      <c r="Z166" s="14"/>
      <c r="AA166" s="14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4"/>
      <c r="AO166" s="14"/>
      <c r="AP166" s="20">
        <f>SUM(C166:AO166)</f>
        <v>0</v>
      </c>
      <c r="AQ166" s="7">
        <f>COUNTA(C166:AO166)</f>
        <v>0</v>
      </c>
      <c r="AR166" s="12">
        <v>0</v>
      </c>
      <c r="AS166" s="9" t="s">
        <v>709</v>
      </c>
      <c r="AT166" s="9" t="s">
        <v>710</v>
      </c>
      <c r="AU166" s="21">
        <v>32</v>
      </c>
    </row>
    <row r="167" spans="1:47" ht="11.25" x14ac:dyDescent="0.15">
      <c r="A167" s="8"/>
      <c r="B167" s="9" t="s">
        <v>257</v>
      </c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4"/>
      <c r="T167" s="14"/>
      <c r="U167" s="14"/>
      <c r="V167" s="14"/>
      <c r="W167" s="14"/>
      <c r="X167" s="14"/>
      <c r="Y167" s="14"/>
      <c r="Z167" s="14"/>
      <c r="AA167" s="14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4"/>
      <c r="AO167" s="14"/>
      <c r="AP167" s="20">
        <f>SUM(C167:AO167)</f>
        <v>0</v>
      </c>
      <c r="AQ167" s="7">
        <f>COUNTA(C167:AO167)</f>
        <v>0</v>
      </c>
      <c r="AR167" s="12">
        <v>0</v>
      </c>
      <c r="AS167" s="9" t="s">
        <v>257</v>
      </c>
      <c r="AT167" s="9" t="s">
        <v>258</v>
      </c>
      <c r="AU167" s="21">
        <v>33</v>
      </c>
    </row>
    <row r="168" spans="1:47" ht="11.25" x14ac:dyDescent="0.15">
      <c r="A168" s="8" t="s">
        <v>33</v>
      </c>
      <c r="B168" s="9" t="s">
        <v>684</v>
      </c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4"/>
      <c r="T168" s="14"/>
      <c r="U168" s="14"/>
      <c r="V168" s="14"/>
      <c r="W168" s="14"/>
      <c r="X168" s="14"/>
      <c r="Y168" s="14"/>
      <c r="Z168" s="14"/>
      <c r="AA168" s="14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4"/>
      <c r="AO168" s="14"/>
      <c r="AP168" s="20">
        <f>SUM(C168:AO168)</f>
        <v>0</v>
      </c>
      <c r="AQ168" s="7">
        <f>COUNTA(C168:AO168)</f>
        <v>0</v>
      </c>
      <c r="AR168" s="12">
        <v>0</v>
      </c>
      <c r="AS168" s="9" t="s">
        <v>684</v>
      </c>
      <c r="AT168" s="9" t="s">
        <v>685</v>
      </c>
      <c r="AU168" s="21">
        <v>35</v>
      </c>
    </row>
    <row r="169" spans="1:47" ht="11.25" x14ac:dyDescent="0.15">
      <c r="A169" s="8" t="s">
        <v>33</v>
      </c>
      <c r="B169" s="9" t="s">
        <v>637</v>
      </c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4"/>
      <c r="T169" s="14"/>
      <c r="U169" s="14"/>
      <c r="V169" s="14"/>
      <c r="W169" s="14"/>
      <c r="X169" s="14"/>
      <c r="Y169" s="14"/>
      <c r="Z169" s="14"/>
      <c r="AA169" s="14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4"/>
      <c r="AO169" s="14"/>
      <c r="AP169" s="20">
        <f>SUM(C169:AO169)</f>
        <v>0</v>
      </c>
      <c r="AQ169" s="7">
        <f>COUNTA(C169:AO169)</f>
        <v>0</v>
      </c>
      <c r="AR169" s="12">
        <v>0</v>
      </c>
      <c r="AS169" s="9" t="s">
        <v>637</v>
      </c>
      <c r="AT169" s="9" t="s">
        <v>638</v>
      </c>
      <c r="AU169" s="21">
        <v>36</v>
      </c>
    </row>
    <row r="170" spans="1:47" ht="11.25" x14ac:dyDescent="0.15">
      <c r="A170" s="8" t="s">
        <v>33</v>
      </c>
      <c r="B170" s="9" t="s">
        <v>192</v>
      </c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4"/>
      <c r="T170" s="14"/>
      <c r="U170" s="14"/>
      <c r="V170" s="14"/>
      <c r="W170" s="14"/>
      <c r="X170" s="14"/>
      <c r="Y170" s="14"/>
      <c r="Z170" s="14"/>
      <c r="AA170" s="14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4"/>
      <c r="AO170" s="14"/>
      <c r="AP170" s="20">
        <f>SUM(C170:AO170)</f>
        <v>0</v>
      </c>
      <c r="AQ170" s="7">
        <f>COUNTA(C170:AO170)</f>
        <v>0</v>
      </c>
      <c r="AR170" s="12">
        <v>0</v>
      </c>
      <c r="AS170" s="9" t="s">
        <v>192</v>
      </c>
      <c r="AT170" s="14" t="s">
        <v>777</v>
      </c>
      <c r="AU170" s="21">
        <v>37</v>
      </c>
    </row>
    <row r="171" spans="1:47" ht="11.25" x14ac:dyDescent="0.15">
      <c r="A171" s="8" t="s">
        <v>33</v>
      </c>
      <c r="B171" s="9" t="s">
        <v>627</v>
      </c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4"/>
      <c r="T171" s="14"/>
      <c r="U171" s="14"/>
      <c r="V171" s="14"/>
      <c r="W171" s="14"/>
      <c r="X171" s="14"/>
      <c r="Y171" s="14"/>
      <c r="Z171" s="14"/>
      <c r="AA171" s="14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4"/>
      <c r="AO171" s="14"/>
      <c r="AP171" s="20">
        <f>SUM(C171:AO171)</f>
        <v>0</v>
      </c>
      <c r="AQ171" s="7">
        <f>COUNTA(C171:AO171)</f>
        <v>0</v>
      </c>
      <c r="AR171" s="12">
        <v>0</v>
      </c>
      <c r="AS171" s="9" t="s">
        <v>627</v>
      </c>
      <c r="AT171" s="9" t="s">
        <v>628</v>
      </c>
      <c r="AU171" s="21">
        <v>38</v>
      </c>
    </row>
    <row r="172" spans="1:47" ht="11.25" x14ac:dyDescent="0.15">
      <c r="A172" s="8"/>
      <c r="B172" s="9" t="s">
        <v>74</v>
      </c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4"/>
      <c r="T172" s="14"/>
      <c r="U172" s="14"/>
      <c r="V172" s="14"/>
      <c r="W172" s="14"/>
      <c r="X172" s="14"/>
      <c r="Y172" s="14"/>
      <c r="Z172" s="14"/>
      <c r="AA172" s="14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4"/>
      <c r="AO172" s="14"/>
      <c r="AP172" s="20">
        <f>SUM(C172:AO172)</f>
        <v>0</v>
      </c>
      <c r="AQ172" s="7">
        <f>COUNTA(C172:AO172)</f>
        <v>0</v>
      </c>
      <c r="AR172" s="12">
        <v>0</v>
      </c>
      <c r="AS172" s="9" t="s">
        <v>74</v>
      </c>
      <c r="AT172" s="9" t="s">
        <v>75</v>
      </c>
      <c r="AU172" s="21">
        <v>39</v>
      </c>
    </row>
    <row r="173" spans="1:47" ht="11.25" x14ac:dyDescent="0.15">
      <c r="A173" s="8" t="s">
        <v>33</v>
      </c>
      <c r="B173" s="9" t="s">
        <v>524</v>
      </c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4"/>
      <c r="T173" s="14"/>
      <c r="U173" s="14"/>
      <c r="V173" s="14"/>
      <c r="W173" s="14"/>
      <c r="X173" s="14"/>
      <c r="Y173" s="14"/>
      <c r="Z173" s="14"/>
      <c r="AA173" s="14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4"/>
      <c r="AO173" s="14"/>
      <c r="AP173" s="20">
        <f>SUM(C173:AO173)</f>
        <v>0</v>
      </c>
      <c r="AQ173" s="7">
        <f>COUNTA(C173:AO173)</f>
        <v>0</v>
      </c>
      <c r="AR173" s="12">
        <v>0</v>
      </c>
      <c r="AS173" s="9" t="s">
        <v>524</v>
      </c>
      <c r="AT173" s="9" t="s">
        <v>525</v>
      </c>
      <c r="AU173" s="21">
        <v>41</v>
      </c>
    </row>
    <row r="174" spans="1:47" ht="11.25" x14ac:dyDescent="0.15">
      <c r="A174" s="8"/>
      <c r="B174" s="9" t="s">
        <v>651</v>
      </c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4"/>
      <c r="T174" s="14"/>
      <c r="U174" s="14"/>
      <c r="V174" s="14"/>
      <c r="W174" s="14"/>
      <c r="X174" s="14"/>
      <c r="Y174" s="14"/>
      <c r="Z174" s="14"/>
      <c r="AA174" s="14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4"/>
      <c r="AO174" s="14"/>
      <c r="AP174" s="20">
        <f>SUM(C174:AO174)</f>
        <v>0</v>
      </c>
      <c r="AQ174" s="7">
        <f>COUNTA(C174:AO174)</f>
        <v>0</v>
      </c>
      <c r="AR174" s="12">
        <v>0</v>
      </c>
      <c r="AS174" s="9" t="s">
        <v>651</v>
      </c>
      <c r="AT174" s="9" t="s">
        <v>652</v>
      </c>
      <c r="AU174" s="21">
        <v>42</v>
      </c>
    </row>
    <row r="175" spans="1:47" ht="11.25" x14ac:dyDescent="0.15">
      <c r="A175" s="8"/>
      <c r="B175" s="9" t="s">
        <v>434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4"/>
      <c r="T175" s="14"/>
      <c r="U175" s="14"/>
      <c r="V175" s="14"/>
      <c r="W175" s="14"/>
      <c r="X175" s="14"/>
      <c r="Y175" s="14"/>
      <c r="Z175" s="14"/>
      <c r="AA175" s="14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4"/>
      <c r="AO175" s="14"/>
      <c r="AP175" s="20">
        <f>SUM(C175:AO175)</f>
        <v>0</v>
      </c>
      <c r="AQ175" s="7">
        <f>COUNTA(C175:AO175)</f>
        <v>0</v>
      </c>
      <c r="AR175" s="12">
        <v>0</v>
      </c>
      <c r="AS175" s="9" t="s">
        <v>434</v>
      </c>
      <c r="AT175" s="9" t="s">
        <v>435</v>
      </c>
      <c r="AU175" s="21">
        <v>43</v>
      </c>
    </row>
    <row r="176" spans="1:47" ht="11.25" x14ac:dyDescent="0.15">
      <c r="A176" s="8" t="s">
        <v>33</v>
      </c>
      <c r="B176" s="9" t="s">
        <v>663</v>
      </c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4"/>
      <c r="T176" s="14"/>
      <c r="U176" s="14"/>
      <c r="V176" s="14"/>
      <c r="W176" s="14"/>
      <c r="X176" s="14"/>
      <c r="Y176" s="14"/>
      <c r="Z176" s="14"/>
      <c r="AA176" s="14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4"/>
      <c r="AO176" s="14"/>
      <c r="AP176" s="20">
        <f>SUM(C176:AO176)</f>
        <v>0</v>
      </c>
      <c r="AQ176" s="7">
        <f>COUNTA(C176:AO176)</f>
        <v>0</v>
      </c>
      <c r="AR176" s="12">
        <v>0</v>
      </c>
      <c r="AS176" s="9" t="s">
        <v>663</v>
      </c>
      <c r="AT176" s="9" t="s">
        <v>664</v>
      </c>
      <c r="AU176" s="21">
        <v>44</v>
      </c>
    </row>
    <row r="177" spans="1:47" ht="11.25" x14ac:dyDescent="0.15">
      <c r="A177" s="8"/>
      <c r="B177" s="9" t="s">
        <v>586</v>
      </c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4"/>
      <c r="T177" s="14"/>
      <c r="U177" s="14"/>
      <c r="V177" s="14"/>
      <c r="W177" s="14"/>
      <c r="X177" s="14"/>
      <c r="Y177" s="14"/>
      <c r="Z177" s="14"/>
      <c r="AA177" s="14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4"/>
      <c r="AO177" s="14"/>
      <c r="AP177" s="20">
        <f>SUM(C177:AO177)</f>
        <v>0</v>
      </c>
      <c r="AQ177" s="7">
        <f>COUNTA(C177:AO177)</f>
        <v>0</v>
      </c>
      <c r="AR177" s="12">
        <v>0</v>
      </c>
      <c r="AS177" s="9" t="s">
        <v>586</v>
      </c>
      <c r="AT177" s="9" t="s">
        <v>587</v>
      </c>
      <c r="AU177" s="21">
        <v>45</v>
      </c>
    </row>
    <row r="178" spans="1:47" ht="11.25" x14ac:dyDescent="0.15">
      <c r="A178" s="8"/>
      <c r="B178" s="9" t="s">
        <v>38</v>
      </c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4"/>
      <c r="T178" s="14"/>
      <c r="U178" s="14"/>
      <c r="V178" s="14"/>
      <c r="W178" s="14"/>
      <c r="X178" s="14"/>
      <c r="Y178" s="14"/>
      <c r="Z178" s="14"/>
      <c r="AA178" s="14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4"/>
      <c r="AO178" s="14"/>
      <c r="AP178" s="20">
        <f>SUM(C178:AO178)</f>
        <v>0</v>
      </c>
      <c r="AQ178" s="7">
        <f>COUNTA(C178:AO178)</f>
        <v>0</v>
      </c>
      <c r="AR178" s="12">
        <v>0</v>
      </c>
      <c r="AS178" s="9" t="s">
        <v>38</v>
      </c>
      <c r="AT178" s="9" t="s">
        <v>39</v>
      </c>
      <c r="AU178" s="21">
        <v>46</v>
      </c>
    </row>
    <row r="179" spans="1:47" ht="11.25" x14ac:dyDescent="0.15">
      <c r="A179" s="8"/>
      <c r="B179" s="9" t="s">
        <v>438</v>
      </c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4"/>
      <c r="T179" s="14"/>
      <c r="U179" s="14"/>
      <c r="V179" s="14"/>
      <c r="W179" s="14"/>
      <c r="X179" s="14"/>
      <c r="Y179" s="14"/>
      <c r="Z179" s="14"/>
      <c r="AA179" s="14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4"/>
      <c r="AO179" s="14"/>
      <c r="AP179" s="20">
        <f>SUM(C179:AO179)</f>
        <v>0</v>
      </c>
      <c r="AQ179" s="7">
        <f>COUNTA(C179:AO179)</f>
        <v>0</v>
      </c>
      <c r="AR179" s="12">
        <v>0</v>
      </c>
      <c r="AS179" s="9" t="s">
        <v>438</v>
      </c>
      <c r="AT179" s="9" t="s">
        <v>439</v>
      </c>
      <c r="AU179" s="21">
        <v>47</v>
      </c>
    </row>
    <row r="180" spans="1:47" ht="11.25" x14ac:dyDescent="0.15">
      <c r="A180" s="8" t="s">
        <v>33</v>
      </c>
      <c r="B180" s="9" t="s">
        <v>674</v>
      </c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4"/>
      <c r="T180" s="14"/>
      <c r="U180" s="14"/>
      <c r="V180" s="14"/>
      <c r="W180" s="14"/>
      <c r="X180" s="14"/>
      <c r="Y180" s="14"/>
      <c r="Z180" s="14"/>
      <c r="AA180" s="14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4"/>
      <c r="AO180" s="14"/>
      <c r="AP180" s="20">
        <f>SUM(C180:AO180)</f>
        <v>0</v>
      </c>
      <c r="AQ180" s="7">
        <f>COUNTA(C180:AO180)</f>
        <v>0</v>
      </c>
      <c r="AR180" s="12">
        <v>0</v>
      </c>
      <c r="AS180" s="9" t="s">
        <v>674</v>
      </c>
      <c r="AT180" s="9" t="s">
        <v>675</v>
      </c>
      <c r="AU180" s="21">
        <v>49</v>
      </c>
    </row>
    <row r="181" spans="1:47" ht="11.25" x14ac:dyDescent="0.15">
      <c r="A181" s="8" t="s">
        <v>33</v>
      </c>
      <c r="B181" s="9" t="s">
        <v>572</v>
      </c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4"/>
      <c r="T181" s="14"/>
      <c r="U181" s="14"/>
      <c r="V181" s="14"/>
      <c r="W181" s="14"/>
      <c r="X181" s="14"/>
      <c r="Y181" s="14"/>
      <c r="Z181" s="14"/>
      <c r="AA181" s="14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4"/>
      <c r="AO181" s="14"/>
      <c r="AP181" s="20">
        <f>SUM(C181:AO181)</f>
        <v>0</v>
      </c>
      <c r="AQ181" s="7">
        <f>COUNTA(C181:AO181)</f>
        <v>0</v>
      </c>
      <c r="AR181" s="12">
        <v>0</v>
      </c>
      <c r="AS181" s="9" t="s">
        <v>572</v>
      </c>
      <c r="AT181" s="9" t="s">
        <v>573</v>
      </c>
      <c r="AU181" s="21">
        <v>50</v>
      </c>
    </row>
    <row r="182" spans="1:47" ht="11.25" x14ac:dyDescent="0.15">
      <c r="A182" s="8"/>
      <c r="B182" s="9" t="s">
        <v>410</v>
      </c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4"/>
      <c r="T182" s="14"/>
      <c r="U182" s="14"/>
      <c r="V182" s="14"/>
      <c r="W182" s="14"/>
      <c r="X182" s="14"/>
      <c r="Y182" s="14"/>
      <c r="Z182" s="14"/>
      <c r="AA182" s="14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4"/>
      <c r="AO182" s="14"/>
      <c r="AP182" s="20">
        <f>SUM(C182:AO182)</f>
        <v>0</v>
      </c>
      <c r="AQ182" s="7">
        <f>COUNTA(C182:AO182)</f>
        <v>0</v>
      </c>
      <c r="AR182" s="12">
        <v>0</v>
      </c>
      <c r="AS182" s="9" t="s">
        <v>410</v>
      </c>
      <c r="AT182" s="9" t="s">
        <v>411</v>
      </c>
      <c r="AU182" s="21">
        <v>51</v>
      </c>
    </row>
    <row r="183" spans="1:47" ht="11.25" x14ac:dyDescent="0.15">
      <c r="A183" s="8" t="s">
        <v>33</v>
      </c>
      <c r="B183" s="9" t="s">
        <v>657</v>
      </c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4"/>
      <c r="T183" s="14"/>
      <c r="U183" s="14"/>
      <c r="V183" s="14"/>
      <c r="W183" s="14"/>
      <c r="X183" s="14"/>
      <c r="Y183" s="14"/>
      <c r="Z183" s="14"/>
      <c r="AA183" s="14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4"/>
      <c r="AO183" s="14"/>
      <c r="AP183" s="20">
        <f>SUM(C183:AO183)</f>
        <v>0</v>
      </c>
      <c r="AQ183" s="7">
        <f>COUNTA(C183:AO183)</f>
        <v>0</v>
      </c>
      <c r="AR183" s="12">
        <v>0</v>
      </c>
      <c r="AS183" s="9" t="s">
        <v>657</v>
      </c>
      <c r="AT183" s="9" t="s">
        <v>658</v>
      </c>
      <c r="AU183" s="21">
        <v>53</v>
      </c>
    </row>
    <row r="184" spans="1:47" ht="11.25" x14ac:dyDescent="0.15">
      <c r="A184" s="8" t="s">
        <v>33</v>
      </c>
      <c r="B184" s="9" t="s">
        <v>363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4"/>
      <c r="T184" s="14"/>
      <c r="U184" s="14"/>
      <c r="V184" s="14"/>
      <c r="W184" s="14"/>
      <c r="X184" s="14"/>
      <c r="Y184" s="14"/>
      <c r="Z184" s="14"/>
      <c r="AA184" s="14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4"/>
      <c r="AO184" s="14"/>
      <c r="AP184" s="20">
        <f>SUM(C184:AO184)</f>
        <v>0</v>
      </c>
      <c r="AQ184" s="7">
        <f>COUNTA(C184:AO184)</f>
        <v>0</v>
      </c>
      <c r="AR184" s="12">
        <v>0</v>
      </c>
      <c r="AS184" s="9" t="s">
        <v>363</v>
      </c>
      <c r="AT184" s="9" t="s">
        <v>364</v>
      </c>
      <c r="AU184" s="21">
        <v>55</v>
      </c>
    </row>
    <row r="185" spans="1:47" ht="11.25" x14ac:dyDescent="0.15">
      <c r="A185" s="8" t="s">
        <v>33</v>
      </c>
      <c r="B185" s="9" t="s">
        <v>612</v>
      </c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4"/>
      <c r="T185" s="14"/>
      <c r="U185" s="14"/>
      <c r="V185" s="14"/>
      <c r="W185" s="14"/>
      <c r="X185" s="14"/>
      <c r="Y185" s="14"/>
      <c r="Z185" s="14"/>
      <c r="AA185" s="14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4"/>
      <c r="AO185" s="14"/>
      <c r="AP185" s="20">
        <f>SUM(C185:AO185)</f>
        <v>0</v>
      </c>
      <c r="AQ185" s="7">
        <f>COUNTA(C185:AO185)</f>
        <v>0</v>
      </c>
      <c r="AR185" s="12">
        <v>0</v>
      </c>
      <c r="AS185" s="9" t="s">
        <v>612</v>
      </c>
      <c r="AT185" s="9" t="s">
        <v>613</v>
      </c>
      <c r="AU185" s="21">
        <v>56</v>
      </c>
    </row>
    <row r="186" spans="1:47" ht="11.25" x14ac:dyDescent="0.15">
      <c r="A186" s="8"/>
      <c r="B186" s="9" t="s">
        <v>295</v>
      </c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4"/>
      <c r="T186" s="14"/>
      <c r="U186" s="14"/>
      <c r="V186" s="14"/>
      <c r="W186" s="14"/>
      <c r="X186" s="14"/>
      <c r="Y186" s="14"/>
      <c r="Z186" s="14"/>
      <c r="AA186" s="14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4"/>
      <c r="AO186" s="14"/>
      <c r="AP186" s="20">
        <f>SUM(C186:AO186)</f>
        <v>0</v>
      </c>
      <c r="AQ186" s="7">
        <f>COUNTA(C186:AO186)</f>
        <v>0</v>
      </c>
      <c r="AR186" s="12">
        <v>0</v>
      </c>
      <c r="AS186" s="9" t="s">
        <v>295</v>
      </c>
      <c r="AT186" s="9" t="s">
        <v>296</v>
      </c>
      <c r="AU186" s="21">
        <v>58</v>
      </c>
    </row>
    <row r="187" spans="1:47" ht="11.25" x14ac:dyDescent="0.15">
      <c r="A187" s="8"/>
      <c r="B187" s="9" t="s">
        <v>532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4"/>
      <c r="T187" s="14"/>
      <c r="U187" s="14"/>
      <c r="V187" s="14"/>
      <c r="W187" s="14"/>
      <c r="X187" s="14"/>
      <c r="Y187" s="14"/>
      <c r="Z187" s="14"/>
      <c r="AA187" s="14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4"/>
      <c r="AO187" s="14"/>
      <c r="AP187" s="20">
        <f>SUM(C187:AO187)</f>
        <v>0</v>
      </c>
      <c r="AQ187" s="7">
        <f>COUNTA(C187:AO187)</f>
        <v>0</v>
      </c>
      <c r="AR187" s="12">
        <v>0</v>
      </c>
      <c r="AS187" s="9" t="s">
        <v>532</v>
      </c>
      <c r="AT187" s="9" t="s">
        <v>533</v>
      </c>
      <c r="AU187" s="21">
        <v>60</v>
      </c>
    </row>
    <row r="188" spans="1:47" ht="11.25" x14ac:dyDescent="0.15">
      <c r="A188" s="8"/>
      <c r="B188" s="9" t="s">
        <v>625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4"/>
      <c r="T188" s="14"/>
      <c r="U188" s="14"/>
      <c r="V188" s="14"/>
      <c r="W188" s="14"/>
      <c r="X188" s="14"/>
      <c r="Y188" s="14"/>
      <c r="Z188" s="14"/>
      <c r="AA188" s="14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4"/>
      <c r="AO188" s="14"/>
      <c r="AP188" s="20">
        <f>SUM(C188:AO188)</f>
        <v>0</v>
      </c>
      <c r="AQ188" s="7">
        <f>COUNTA(C188:AO188)</f>
        <v>0</v>
      </c>
      <c r="AR188" s="12">
        <v>0</v>
      </c>
      <c r="AS188" s="9" t="s">
        <v>625</v>
      </c>
      <c r="AT188" s="9" t="s">
        <v>626</v>
      </c>
      <c r="AU188" s="21">
        <v>62</v>
      </c>
    </row>
    <row r="189" spans="1:47" ht="11.25" x14ac:dyDescent="0.15">
      <c r="A189" s="8"/>
      <c r="B189" s="9" t="s">
        <v>553</v>
      </c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4"/>
      <c r="T189" s="14"/>
      <c r="U189" s="14"/>
      <c r="V189" s="14"/>
      <c r="W189" s="14"/>
      <c r="X189" s="14"/>
      <c r="Y189" s="14"/>
      <c r="Z189" s="14"/>
      <c r="AA189" s="14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4"/>
      <c r="AO189" s="14"/>
      <c r="AP189" s="20">
        <f>SUM(C189:AO189)</f>
        <v>0</v>
      </c>
      <c r="AQ189" s="7">
        <f>COUNTA(C189:AO189)</f>
        <v>0</v>
      </c>
      <c r="AR189" s="12">
        <v>0</v>
      </c>
      <c r="AS189" s="9" t="s">
        <v>553</v>
      </c>
      <c r="AT189" s="9" t="s">
        <v>554</v>
      </c>
      <c r="AU189" s="21">
        <v>63</v>
      </c>
    </row>
    <row r="190" spans="1:47" ht="11.25" x14ac:dyDescent="0.15">
      <c r="A190" s="8"/>
      <c r="B190" s="9" t="s">
        <v>249</v>
      </c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4"/>
      <c r="T190" s="14"/>
      <c r="U190" s="14"/>
      <c r="V190" s="14"/>
      <c r="W190" s="14"/>
      <c r="X190" s="14"/>
      <c r="Y190" s="14"/>
      <c r="Z190" s="14"/>
      <c r="AA190" s="14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4"/>
      <c r="AO190" s="14"/>
      <c r="AP190" s="20">
        <f>SUM(C190:AO190)</f>
        <v>0</v>
      </c>
      <c r="AQ190" s="7">
        <f>COUNTA(C190:AO190)</f>
        <v>0</v>
      </c>
      <c r="AR190" s="12">
        <v>0</v>
      </c>
      <c r="AS190" s="9" t="s">
        <v>249</v>
      </c>
      <c r="AT190" s="9" t="s">
        <v>250</v>
      </c>
      <c r="AU190" s="21">
        <v>64</v>
      </c>
    </row>
    <row r="191" spans="1:47" ht="11.25" x14ac:dyDescent="0.15">
      <c r="A191" s="8"/>
      <c r="B191" s="9" t="s">
        <v>496</v>
      </c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4"/>
      <c r="T191" s="14"/>
      <c r="U191" s="14"/>
      <c r="V191" s="14"/>
      <c r="W191" s="14"/>
      <c r="X191" s="14"/>
      <c r="Y191" s="14"/>
      <c r="Z191" s="14"/>
      <c r="AA191" s="14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4"/>
      <c r="AO191" s="14"/>
      <c r="AP191" s="20">
        <f>SUM(C191:AO191)</f>
        <v>0</v>
      </c>
      <c r="AQ191" s="7">
        <f>COUNTA(C191:AO191)</f>
        <v>0</v>
      </c>
      <c r="AR191" s="12">
        <v>0</v>
      </c>
      <c r="AS191" s="9" t="s">
        <v>496</v>
      </c>
      <c r="AT191" s="9" t="s">
        <v>497</v>
      </c>
      <c r="AU191" s="21">
        <v>65</v>
      </c>
    </row>
    <row r="192" spans="1:47" ht="11.25" x14ac:dyDescent="0.15">
      <c r="A192" s="8"/>
      <c r="B192" s="9" t="s">
        <v>229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4"/>
      <c r="T192" s="14"/>
      <c r="U192" s="14"/>
      <c r="V192" s="14"/>
      <c r="W192" s="14"/>
      <c r="X192" s="14"/>
      <c r="Y192" s="14"/>
      <c r="Z192" s="14"/>
      <c r="AA192" s="14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4"/>
      <c r="AO192" s="14"/>
      <c r="AP192" s="20">
        <f>SUM(C192:AO192)</f>
        <v>0</v>
      </c>
      <c r="AQ192" s="7">
        <f>COUNTA(C192:AO192)</f>
        <v>0</v>
      </c>
      <c r="AR192" s="12">
        <v>0</v>
      </c>
      <c r="AS192" s="9" t="s">
        <v>229</v>
      </c>
      <c r="AT192" s="9" t="s">
        <v>230</v>
      </c>
      <c r="AU192" s="21">
        <v>67</v>
      </c>
    </row>
    <row r="193" spans="1:47" ht="11.25" x14ac:dyDescent="0.15">
      <c r="A193" s="8"/>
      <c r="B193" s="9" t="s">
        <v>354</v>
      </c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4"/>
      <c r="T193" s="14"/>
      <c r="U193" s="14"/>
      <c r="V193" s="14"/>
      <c r="W193" s="14"/>
      <c r="X193" s="14"/>
      <c r="Y193" s="14"/>
      <c r="Z193" s="14"/>
      <c r="AA193" s="14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4"/>
      <c r="AO193" s="14"/>
      <c r="AP193" s="20">
        <f>SUM(C193:AO193)</f>
        <v>0</v>
      </c>
      <c r="AQ193" s="7">
        <f>COUNTA(C193:AO193)</f>
        <v>0</v>
      </c>
      <c r="AR193" s="12">
        <v>0</v>
      </c>
      <c r="AS193" s="9" t="s">
        <v>354</v>
      </c>
      <c r="AT193" s="9" t="s">
        <v>355</v>
      </c>
      <c r="AU193" s="21">
        <v>69</v>
      </c>
    </row>
    <row r="194" spans="1:47" ht="11.25" x14ac:dyDescent="0.15">
      <c r="A194" s="8"/>
      <c r="B194" s="9" t="s">
        <v>336</v>
      </c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4"/>
      <c r="T194" s="14"/>
      <c r="U194" s="14"/>
      <c r="V194" s="14"/>
      <c r="W194" s="14"/>
      <c r="X194" s="14"/>
      <c r="Y194" s="14"/>
      <c r="Z194" s="14"/>
      <c r="AA194" s="14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4"/>
      <c r="AO194" s="14"/>
      <c r="AP194" s="20">
        <f>SUM(C194:AO194)</f>
        <v>0</v>
      </c>
      <c r="AQ194" s="7">
        <f>COUNTA(C194:AO194)</f>
        <v>0</v>
      </c>
      <c r="AR194" s="12">
        <v>0</v>
      </c>
      <c r="AS194" s="9" t="s">
        <v>336</v>
      </c>
      <c r="AT194" s="9" t="s">
        <v>337</v>
      </c>
      <c r="AU194" s="21">
        <v>70</v>
      </c>
    </row>
    <row r="195" spans="1:47" ht="11.25" x14ac:dyDescent="0.15">
      <c r="A195" s="8" t="s">
        <v>33</v>
      </c>
      <c r="B195" s="9" t="s">
        <v>682</v>
      </c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4"/>
      <c r="T195" s="14"/>
      <c r="U195" s="14"/>
      <c r="V195" s="14"/>
      <c r="W195" s="14"/>
      <c r="X195" s="14"/>
      <c r="Y195" s="14"/>
      <c r="Z195" s="14"/>
      <c r="AA195" s="14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4"/>
      <c r="AO195" s="14"/>
      <c r="AP195" s="20">
        <f>SUM(C195:AO195)</f>
        <v>0</v>
      </c>
      <c r="AQ195" s="7">
        <f>COUNTA(C195:AO195)</f>
        <v>0</v>
      </c>
      <c r="AR195" s="12">
        <v>0</v>
      </c>
      <c r="AS195" s="9" t="s">
        <v>682</v>
      </c>
      <c r="AT195" s="9" t="s">
        <v>683</v>
      </c>
      <c r="AU195" s="21">
        <v>71</v>
      </c>
    </row>
    <row r="196" spans="1:47" ht="11.25" x14ac:dyDescent="0.15">
      <c r="A196" s="8"/>
      <c r="B196" s="9" t="s">
        <v>161</v>
      </c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4"/>
      <c r="T196" s="14"/>
      <c r="U196" s="14"/>
      <c r="V196" s="14"/>
      <c r="W196" s="14"/>
      <c r="X196" s="14"/>
      <c r="Y196" s="14"/>
      <c r="Z196" s="14"/>
      <c r="AA196" s="14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4"/>
      <c r="AO196" s="14"/>
      <c r="AP196" s="20">
        <f>SUM(C196:AO196)</f>
        <v>0</v>
      </c>
      <c r="AQ196" s="7">
        <f>COUNTA(C196:AO196)</f>
        <v>0</v>
      </c>
      <c r="AR196" s="12">
        <v>0</v>
      </c>
      <c r="AS196" s="9" t="s">
        <v>161</v>
      </c>
      <c r="AT196" s="9" t="s">
        <v>162</v>
      </c>
      <c r="AU196" s="21">
        <v>72</v>
      </c>
    </row>
    <row r="197" spans="1:47" ht="11.25" x14ac:dyDescent="0.15">
      <c r="A197" s="8"/>
      <c r="B197" s="9" t="s">
        <v>223</v>
      </c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4"/>
      <c r="T197" s="14"/>
      <c r="U197" s="14"/>
      <c r="V197" s="14"/>
      <c r="W197" s="14"/>
      <c r="X197" s="14"/>
      <c r="Y197" s="14"/>
      <c r="Z197" s="14"/>
      <c r="AA197" s="14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4"/>
      <c r="AO197" s="14"/>
      <c r="AP197" s="20">
        <f>SUM(C197:AO197)</f>
        <v>0</v>
      </c>
      <c r="AQ197" s="7">
        <f>COUNTA(C197:AO197)</f>
        <v>0</v>
      </c>
      <c r="AR197" s="12">
        <v>0</v>
      </c>
      <c r="AS197" s="9" t="s">
        <v>223</v>
      </c>
      <c r="AT197" s="9" t="s">
        <v>224</v>
      </c>
      <c r="AU197" s="21">
        <v>73</v>
      </c>
    </row>
    <row r="198" spans="1:47" ht="11.25" x14ac:dyDescent="0.15">
      <c r="A198" s="8"/>
      <c r="B198" s="9" t="s">
        <v>330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4"/>
      <c r="T198" s="14"/>
      <c r="U198" s="14"/>
      <c r="V198" s="14"/>
      <c r="W198" s="14"/>
      <c r="X198" s="14"/>
      <c r="Y198" s="14"/>
      <c r="Z198" s="14"/>
      <c r="AA198" s="14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4"/>
      <c r="AO198" s="14"/>
      <c r="AP198" s="20">
        <f>SUM(C198:AO198)</f>
        <v>0</v>
      </c>
      <c r="AQ198" s="7">
        <f>COUNTA(C198:AO198)</f>
        <v>0</v>
      </c>
      <c r="AR198" s="12">
        <v>0</v>
      </c>
      <c r="AS198" s="9" t="s">
        <v>330</v>
      </c>
      <c r="AT198" s="9" t="s">
        <v>331</v>
      </c>
      <c r="AU198" s="21">
        <v>74</v>
      </c>
    </row>
    <row r="199" spans="1:47" ht="11.25" x14ac:dyDescent="0.15">
      <c r="A199" s="8"/>
      <c r="B199" s="9" t="s">
        <v>372</v>
      </c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4"/>
      <c r="T199" s="14"/>
      <c r="U199" s="14"/>
      <c r="V199" s="14"/>
      <c r="W199" s="14"/>
      <c r="X199" s="14"/>
      <c r="Y199" s="14"/>
      <c r="Z199" s="14"/>
      <c r="AA199" s="14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4"/>
      <c r="AO199" s="14"/>
      <c r="AP199" s="20">
        <f>SUM(C199:AO199)</f>
        <v>0</v>
      </c>
      <c r="AQ199" s="7">
        <f>COUNTA(C199:AO199)</f>
        <v>0</v>
      </c>
      <c r="AR199" s="12">
        <v>0</v>
      </c>
      <c r="AS199" s="9" t="s">
        <v>372</v>
      </c>
      <c r="AT199" s="9" t="s">
        <v>373</v>
      </c>
      <c r="AU199" s="21">
        <v>77</v>
      </c>
    </row>
    <row r="200" spans="1:47" ht="11.25" x14ac:dyDescent="0.15">
      <c r="A200" s="8" t="s">
        <v>33</v>
      </c>
      <c r="B200" s="13" t="s">
        <v>189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4"/>
      <c r="T200" s="14"/>
      <c r="U200" s="14"/>
      <c r="V200" s="14"/>
      <c r="W200" s="14"/>
      <c r="X200" s="14"/>
      <c r="Y200" s="14"/>
      <c r="Z200" s="14"/>
      <c r="AA200" s="14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4"/>
      <c r="AO200" s="14"/>
      <c r="AP200" s="20">
        <f>SUM(C200:AO200)</f>
        <v>0</v>
      </c>
      <c r="AQ200" s="7">
        <f>COUNTA(C200:AO200)</f>
        <v>0</v>
      </c>
      <c r="AR200" s="12">
        <v>0</v>
      </c>
      <c r="AS200" s="13" t="s">
        <v>189</v>
      </c>
      <c r="AT200" s="13" t="s">
        <v>190</v>
      </c>
      <c r="AU200" s="21">
        <v>78</v>
      </c>
    </row>
    <row r="201" spans="1:47" ht="11.25" x14ac:dyDescent="0.15">
      <c r="A201" s="8" t="s">
        <v>33</v>
      </c>
      <c r="B201" s="9" t="s">
        <v>381</v>
      </c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4"/>
      <c r="T201" s="14"/>
      <c r="U201" s="14"/>
      <c r="V201" s="14"/>
      <c r="W201" s="14"/>
      <c r="X201" s="14"/>
      <c r="Y201" s="14"/>
      <c r="Z201" s="14"/>
      <c r="AA201" s="14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4"/>
      <c r="AO201" s="14"/>
      <c r="AP201" s="20">
        <f>SUM(C201:AO201)</f>
        <v>0</v>
      </c>
      <c r="AQ201" s="7">
        <f>COUNTA(C201:AO201)</f>
        <v>0</v>
      </c>
      <c r="AR201" s="12">
        <v>0</v>
      </c>
      <c r="AS201" s="9" t="s">
        <v>381</v>
      </c>
      <c r="AT201" s="14" t="s">
        <v>801</v>
      </c>
      <c r="AU201" s="21">
        <v>79</v>
      </c>
    </row>
    <row r="202" spans="1:47" ht="11.25" x14ac:dyDescent="0.15">
      <c r="A202" s="8" t="s">
        <v>33</v>
      </c>
      <c r="B202" s="9" t="s">
        <v>235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4"/>
      <c r="T202" s="14"/>
      <c r="U202" s="14"/>
      <c r="V202" s="14"/>
      <c r="W202" s="14"/>
      <c r="X202" s="14"/>
      <c r="Y202" s="14"/>
      <c r="Z202" s="14"/>
      <c r="AA202" s="14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4"/>
      <c r="AO202" s="14"/>
      <c r="AP202" s="20">
        <f>SUM(C202:AO202)</f>
        <v>0</v>
      </c>
      <c r="AQ202" s="7">
        <f>COUNTA(C202:AO202)</f>
        <v>0</v>
      </c>
      <c r="AR202" s="12">
        <v>0</v>
      </c>
      <c r="AS202" s="9" t="s">
        <v>235</v>
      </c>
      <c r="AT202" s="9" t="s">
        <v>236</v>
      </c>
      <c r="AU202" s="21">
        <v>80</v>
      </c>
    </row>
    <row r="203" spans="1:47" ht="11.25" x14ac:dyDescent="0.15">
      <c r="A203" s="8"/>
      <c r="B203" s="9" t="s">
        <v>103</v>
      </c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4"/>
      <c r="T203" s="14"/>
      <c r="U203" s="14"/>
      <c r="V203" s="14"/>
      <c r="W203" s="14"/>
      <c r="X203" s="14"/>
      <c r="Y203" s="14"/>
      <c r="Z203" s="14"/>
      <c r="AA203" s="14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4"/>
      <c r="AO203" s="14"/>
      <c r="AP203" s="20">
        <f>SUM(C203:AO203)</f>
        <v>0</v>
      </c>
      <c r="AQ203" s="7">
        <f>COUNTA(C203:AO203)</f>
        <v>0</v>
      </c>
      <c r="AR203" s="12">
        <v>0</v>
      </c>
      <c r="AS203" s="9" t="s">
        <v>103</v>
      </c>
      <c r="AT203" s="9" t="s">
        <v>104</v>
      </c>
      <c r="AU203" s="21">
        <v>81</v>
      </c>
    </row>
    <row r="204" spans="1:47" ht="11.25" x14ac:dyDescent="0.15">
      <c r="A204" s="8"/>
      <c r="B204" s="9" t="s">
        <v>276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4"/>
      <c r="T204" s="14"/>
      <c r="U204" s="14"/>
      <c r="V204" s="14"/>
      <c r="W204" s="14"/>
      <c r="X204" s="14"/>
      <c r="Y204" s="14"/>
      <c r="Z204" s="14"/>
      <c r="AA204" s="14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4"/>
      <c r="AO204" s="14"/>
      <c r="AP204" s="20">
        <f>SUM(C204:AO204)</f>
        <v>0</v>
      </c>
      <c r="AQ204" s="7">
        <f>COUNTA(C204:AO204)</f>
        <v>0</v>
      </c>
      <c r="AR204" s="12">
        <v>0</v>
      </c>
      <c r="AS204" s="9" t="s">
        <v>276</v>
      </c>
      <c r="AT204" s="14" t="s">
        <v>787</v>
      </c>
      <c r="AU204" s="21">
        <v>82</v>
      </c>
    </row>
    <row r="205" spans="1:47" ht="11.25" x14ac:dyDescent="0.15">
      <c r="A205" s="8"/>
      <c r="B205" s="9" t="s">
        <v>616</v>
      </c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4"/>
      <c r="T205" s="14"/>
      <c r="U205" s="14"/>
      <c r="V205" s="14"/>
      <c r="W205" s="14"/>
      <c r="X205" s="14"/>
      <c r="Y205" s="14"/>
      <c r="Z205" s="14"/>
      <c r="AA205" s="14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4"/>
      <c r="AO205" s="14"/>
      <c r="AP205" s="20">
        <f>SUM(C205:AO205)</f>
        <v>0</v>
      </c>
      <c r="AQ205" s="7">
        <f>COUNTA(C205:AO205)</f>
        <v>0</v>
      </c>
      <c r="AR205" s="12">
        <v>0</v>
      </c>
      <c r="AS205" s="9" t="s">
        <v>616</v>
      </c>
      <c r="AT205" s="9" t="s">
        <v>617</v>
      </c>
      <c r="AU205" s="21">
        <v>85</v>
      </c>
    </row>
    <row r="206" spans="1:47" ht="11.25" x14ac:dyDescent="0.15">
      <c r="A206" s="8"/>
      <c r="B206" s="9" t="s">
        <v>549</v>
      </c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4"/>
      <c r="T206" s="14"/>
      <c r="U206" s="14"/>
      <c r="V206" s="14"/>
      <c r="W206" s="14"/>
      <c r="X206" s="14"/>
      <c r="Y206" s="14"/>
      <c r="Z206" s="14"/>
      <c r="AA206" s="14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4"/>
      <c r="AO206" s="14"/>
      <c r="AP206" s="20">
        <f>SUM(C206:AO206)</f>
        <v>0</v>
      </c>
      <c r="AQ206" s="7">
        <f>COUNTA(C206:AO206)</f>
        <v>0</v>
      </c>
      <c r="AR206" s="12">
        <v>0</v>
      </c>
      <c r="AS206" s="9" t="s">
        <v>549</v>
      </c>
      <c r="AT206" s="14" t="s">
        <v>761</v>
      </c>
      <c r="AU206" s="21">
        <v>86</v>
      </c>
    </row>
    <row r="207" spans="1:47" ht="11.25" x14ac:dyDescent="0.15">
      <c r="A207" s="8" t="s">
        <v>33</v>
      </c>
      <c r="B207" s="9" t="s">
        <v>150</v>
      </c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4"/>
      <c r="T207" s="14"/>
      <c r="U207" s="14"/>
      <c r="V207" s="14"/>
      <c r="W207" s="14"/>
      <c r="X207" s="14"/>
      <c r="Y207" s="14"/>
      <c r="Z207" s="14"/>
      <c r="AA207" s="14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4"/>
      <c r="AO207" s="14"/>
      <c r="AP207" s="20">
        <f>SUM(C207:AO207)</f>
        <v>0</v>
      </c>
      <c r="AQ207" s="7">
        <f>COUNTA(C207:AO207)</f>
        <v>0</v>
      </c>
      <c r="AR207" s="12">
        <v>0</v>
      </c>
      <c r="AS207" s="9" t="s">
        <v>150</v>
      </c>
      <c r="AT207" s="9" t="s">
        <v>151</v>
      </c>
      <c r="AU207" s="21">
        <v>87</v>
      </c>
    </row>
    <row r="208" spans="1:47" ht="11.25" x14ac:dyDescent="0.15">
      <c r="A208" s="8"/>
      <c r="B208" s="9" t="s">
        <v>537</v>
      </c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4"/>
      <c r="T208" s="14"/>
      <c r="U208" s="14"/>
      <c r="V208" s="14"/>
      <c r="W208" s="14"/>
      <c r="X208" s="14"/>
      <c r="Y208" s="14"/>
      <c r="Z208" s="14"/>
      <c r="AA208" s="14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4"/>
      <c r="AO208" s="14"/>
      <c r="AP208" s="20">
        <f>SUM(C208:AO208)</f>
        <v>0</v>
      </c>
      <c r="AQ208" s="7">
        <f>COUNTA(C208:AO208)</f>
        <v>0</v>
      </c>
      <c r="AR208" s="12">
        <v>0</v>
      </c>
      <c r="AS208" s="9" t="s">
        <v>537</v>
      </c>
      <c r="AT208" s="9" t="s">
        <v>538</v>
      </c>
      <c r="AU208" s="21">
        <v>89</v>
      </c>
    </row>
    <row r="209" spans="1:47" ht="11.25" x14ac:dyDescent="0.15">
      <c r="A209" s="8" t="s">
        <v>33</v>
      </c>
      <c r="B209" s="9" t="s">
        <v>425</v>
      </c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4"/>
      <c r="T209" s="14"/>
      <c r="U209" s="14"/>
      <c r="V209" s="14"/>
      <c r="W209" s="14"/>
      <c r="X209" s="14"/>
      <c r="Y209" s="14"/>
      <c r="Z209" s="14"/>
      <c r="AA209" s="14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4"/>
      <c r="AO209" s="14"/>
      <c r="AP209" s="20">
        <f>SUM(C209:AO209)</f>
        <v>0</v>
      </c>
      <c r="AQ209" s="7">
        <f>COUNTA(C209:AO209)</f>
        <v>0</v>
      </c>
      <c r="AR209" s="12">
        <v>0</v>
      </c>
      <c r="AS209" s="9" t="s">
        <v>425</v>
      </c>
      <c r="AT209" s="9" t="s">
        <v>426</v>
      </c>
      <c r="AU209" s="21">
        <v>90</v>
      </c>
    </row>
    <row r="210" spans="1:47" ht="11.25" x14ac:dyDescent="0.15">
      <c r="A210" s="8"/>
      <c r="B210" s="9" t="s">
        <v>105</v>
      </c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4"/>
      <c r="T210" s="14"/>
      <c r="U210" s="14"/>
      <c r="V210" s="14"/>
      <c r="W210" s="14"/>
      <c r="X210" s="14"/>
      <c r="Y210" s="14"/>
      <c r="Z210" s="14"/>
      <c r="AA210" s="14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4"/>
      <c r="AO210" s="14"/>
      <c r="AP210" s="20">
        <f>SUM(C210:AO210)</f>
        <v>0</v>
      </c>
      <c r="AQ210" s="7">
        <f>COUNTA(C210:AO210)</f>
        <v>0</v>
      </c>
      <c r="AR210" s="12">
        <v>0</v>
      </c>
      <c r="AS210" s="9" t="s">
        <v>105</v>
      </c>
      <c r="AT210" s="9" t="s">
        <v>106</v>
      </c>
      <c r="AU210" s="21">
        <v>91</v>
      </c>
    </row>
    <row r="211" spans="1:47" ht="11.25" x14ac:dyDescent="0.15">
      <c r="A211" s="8" t="s">
        <v>33</v>
      </c>
      <c r="B211" s="9" t="s">
        <v>416</v>
      </c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4"/>
      <c r="T211" s="14"/>
      <c r="U211" s="14"/>
      <c r="V211" s="14"/>
      <c r="W211" s="14"/>
      <c r="X211" s="14"/>
      <c r="Y211" s="14"/>
      <c r="Z211" s="14"/>
      <c r="AA211" s="14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4"/>
      <c r="AO211" s="14"/>
      <c r="AP211" s="20">
        <f>SUM(C211:AO211)</f>
        <v>0</v>
      </c>
      <c r="AQ211" s="7">
        <f>COUNTA(C211:AO211)</f>
        <v>0</v>
      </c>
      <c r="AR211" s="12">
        <v>0</v>
      </c>
      <c r="AS211" s="9" t="s">
        <v>416</v>
      </c>
      <c r="AT211" s="9" t="s">
        <v>417</v>
      </c>
      <c r="AU211" s="21">
        <v>92</v>
      </c>
    </row>
    <row r="212" spans="1:47" ht="11.25" x14ac:dyDescent="0.15">
      <c r="A212" s="8"/>
      <c r="B212" s="9" t="s">
        <v>134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4"/>
      <c r="T212" s="14"/>
      <c r="U212" s="14"/>
      <c r="V212" s="14"/>
      <c r="W212" s="14"/>
      <c r="X212" s="14"/>
      <c r="Y212" s="14"/>
      <c r="Z212" s="14"/>
      <c r="AA212" s="14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4"/>
      <c r="AO212" s="14"/>
      <c r="AP212" s="20">
        <f>SUM(C212:AO212)</f>
        <v>0</v>
      </c>
      <c r="AQ212" s="7">
        <f>COUNTA(C212:AO212)</f>
        <v>0</v>
      </c>
      <c r="AR212" s="12">
        <v>0</v>
      </c>
      <c r="AS212" s="9" t="s">
        <v>134</v>
      </c>
      <c r="AT212" s="9" t="s">
        <v>135</v>
      </c>
      <c r="AU212" s="21">
        <v>93</v>
      </c>
    </row>
    <row r="213" spans="1:47" ht="11.25" x14ac:dyDescent="0.15">
      <c r="A213" s="8"/>
      <c r="B213" s="9" t="s">
        <v>130</v>
      </c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4"/>
      <c r="T213" s="14"/>
      <c r="U213" s="14"/>
      <c r="V213" s="14"/>
      <c r="W213" s="14"/>
      <c r="X213" s="14"/>
      <c r="Y213" s="14"/>
      <c r="Z213" s="14"/>
      <c r="AA213" s="14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4"/>
      <c r="AO213" s="14"/>
      <c r="AP213" s="20">
        <f>SUM(C213:AO213)</f>
        <v>0</v>
      </c>
      <c r="AQ213" s="7">
        <f>COUNTA(C213:AO213)</f>
        <v>0</v>
      </c>
      <c r="AR213" s="12">
        <v>0</v>
      </c>
      <c r="AS213" s="9" t="s">
        <v>130</v>
      </c>
      <c r="AT213" s="9" t="s">
        <v>131</v>
      </c>
      <c r="AU213" s="21">
        <v>94</v>
      </c>
    </row>
    <row r="214" spans="1:47" ht="11.25" x14ac:dyDescent="0.15">
      <c r="A214" s="8" t="s">
        <v>33</v>
      </c>
      <c r="B214" s="9" t="s">
        <v>475</v>
      </c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4"/>
      <c r="T214" s="14"/>
      <c r="U214" s="14"/>
      <c r="V214" s="14"/>
      <c r="W214" s="14"/>
      <c r="X214" s="14"/>
      <c r="Y214" s="14"/>
      <c r="Z214" s="14"/>
      <c r="AA214" s="14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4"/>
      <c r="AO214" s="14"/>
      <c r="AP214" s="20">
        <f>SUM(C214:AO214)</f>
        <v>0</v>
      </c>
      <c r="AQ214" s="7">
        <f>COUNTA(C214:AO214)</f>
        <v>0</v>
      </c>
      <c r="AR214" s="12">
        <v>0</v>
      </c>
      <c r="AS214" s="9" t="s">
        <v>475</v>
      </c>
      <c r="AT214" s="9" t="s">
        <v>476</v>
      </c>
      <c r="AU214" s="21">
        <v>96</v>
      </c>
    </row>
    <row r="215" spans="1:47" ht="11.25" x14ac:dyDescent="0.15">
      <c r="A215" s="8"/>
      <c r="B215" s="9" t="s">
        <v>17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4"/>
      <c r="T215" s="14"/>
      <c r="U215" s="14"/>
      <c r="V215" s="14"/>
      <c r="W215" s="14"/>
      <c r="X215" s="14"/>
      <c r="Y215" s="14"/>
      <c r="Z215" s="14"/>
      <c r="AA215" s="14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4"/>
      <c r="AO215" s="14"/>
      <c r="AP215" s="20">
        <f>SUM(C215:AO215)</f>
        <v>0</v>
      </c>
      <c r="AQ215" s="7">
        <f>COUNTA(C215:AO215)</f>
        <v>0</v>
      </c>
      <c r="AR215" s="12">
        <v>0</v>
      </c>
      <c r="AS215" s="9" t="s">
        <v>17</v>
      </c>
      <c r="AT215" s="9" t="s">
        <v>18</v>
      </c>
      <c r="AU215" s="21">
        <v>97</v>
      </c>
    </row>
    <row r="216" spans="1:47" ht="11.25" x14ac:dyDescent="0.15">
      <c r="A216" s="8" t="s">
        <v>33</v>
      </c>
      <c r="B216" s="9" t="s">
        <v>366</v>
      </c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4"/>
      <c r="T216" s="14"/>
      <c r="U216" s="14"/>
      <c r="V216" s="14"/>
      <c r="W216" s="14"/>
      <c r="X216" s="14"/>
      <c r="Y216" s="14"/>
      <c r="Z216" s="14"/>
      <c r="AA216" s="14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4"/>
      <c r="AO216" s="14"/>
      <c r="AP216" s="20">
        <f>SUM(C216:AO216)</f>
        <v>0</v>
      </c>
      <c r="AQ216" s="7">
        <f>COUNTA(C216:AO216)</f>
        <v>0</v>
      </c>
      <c r="AR216" s="12">
        <v>0</v>
      </c>
      <c r="AS216" s="9" t="s">
        <v>366</v>
      </c>
      <c r="AT216" s="9" t="s">
        <v>367</v>
      </c>
      <c r="AU216" s="21">
        <v>98</v>
      </c>
    </row>
    <row r="217" spans="1:47" ht="11.25" x14ac:dyDescent="0.15">
      <c r="A217" s="8"/>
      <c r="B217" s="9" t="s">
        <v>647</v>
      </c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4"/>
      <c r="T217" s="14"/>
      <c r="U217" s="14"/>
      <c r="V217" s="14"/>
      <c r="W217" s="14"/>
      <c r="X217" s="14"/>
      <c r="Y217" s="14"/>
      <c r="Z217" s="14"/>
      <c r="AA217" s="14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4"/>
      <c r="AO217" s="14"/>
      <c r="AP217" s="20">
        <f>SUM(C217:AO217)</f>
        <v>0</v>
      </c>
      <c r="AQ217" s="7">
        <f>COUNTA(C217:AO217)</f>
        <v>0</v>
      </c>
      <c r="AR217" s="12">
        <v>0</v>
      </c>
      <c r="AS217" s="9" t="s">
        <v>647</v>
      </c>
      <c r="AT217" s="9" t="s">
        <v>648</v>
      </c>
      <c r="AU217" s="21">
        <v>99</v>
      </c>
    </row>
    <row r="218" spans="1:47" ht="11.25" x14ac:dyDescent="0.15">
      <c r="A218" s="8" t="s">
        <v>33</v>
      </c>
      <c r="B218" s="9" t="s">
        <v>181</v>
      </c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4"/>
      <c r="T218" s="14"/>
      <c r="U218" s="14"/>
      <c r="V218" s="14"/>
      <c r="W218" s="14"/>
      <c r="X218" s="14"/>
      <c r="Y218" s="14"/>
      <c r="Z218" s="14"/>
      <c r="AA218" s="14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4"/>
      <c r="AO218" s="14"/>
      <c r="AP218" s="20">
        <f>SUM(C218:AO218)</f>
        <v>0</v>
      </c>
      <c r="AQ218" s="7">
        <f>COUNTA(C218:AO218)</f>
        <v>0</v>
      </c>
      <c r="AR218" s="12">
        <v>0</v>
      </c>
      <c r="AS218" s="9" t="s">
        <v>181</v>
      </c>
      <c r="AT218" s="9" t="s">
        <v>182</v>
      </c>
      <c r="AU218" s="21">
        <v>101</v>
      </c>
    </row>
    <row r="219" spans="1:47" ht="11.25" x14ac:dyDescent="0.15">
      <c r="A219" s="8"/>
      <c r="B219" s="9" t="s">
        <v>293</v>
      </c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4"/>
      <c r="T219" s="14"/>
      <c r="U219" s="14"/>
      <c r="V219" s="14"/>
      <c r="W219" s="14"/>
      <c r="X219" s="14"/>
      <c r="Y219" s="14"/>
      <c r="Z219" s="14"/>
      <c r="AA219" s="14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4"/>
      <c r="AO219" s="14"/>
      <c r="AP219" s="20">
        <f>SUM(C219:AO219)</f>
        <v>0</v>
      </c>
      <c r="AQ219" s="7">
        <f>COUNTA(C219:AO219)</f>
        <v>0</v>
      </c>
      <c r="AR219" s="12">
        <v>0</v>
      </c>
      <c r="AS219" s="9" t="s">
        <v>293</v>
      </c>
      <c r="AT219" s="9" t="s">
        <v>294</v>
      </c>
      <c r="AU219" s="21">
        <v>102</v>
      </c>
    </row>
    <row r="220" spans="1:47" ht="11.25" x14ac:dyDescent="0.15">
      <c r="A220" s="8"/>
      <c r="B220" s="9" t="s">
        <v>619</v>
      </c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4"/>
      <c r="T220" s="14"/>
      <c r="U220" s="14"/>
      <c r="V220" s="14"/>
      <c r="W220" s="14"/>
      <c r="X220" s="14"/>
      <c r="Y220" s="14"/>
      <c r="Z220" s="14"/>
      <c r="AA220" s="14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4"/>
      <c r="AO220" s="14"/>
      <c r="AP220" s="20">
        <f>SUM(C220:AO220)</f>
        <v>0</v>
      </c>
      <c r="AQ220" s="7">
        <f>COUNTA(C220:AO220)</f>
        <v>0</v>
      </c>
      <c r="AR220" s="12">
        <v>0</v>
      </c>
      <c r="AS220" s="9" t="s">
        <v>619</v>
      </c>
      <c r="AT220" s="9" t="s">
        <v>620</v>
      </c>
      <c r="AU220" s="21">
        <v>103</v>
      </c>
    </row>
    <row r="221" spans="1:47" ht="11.25" x14ac:dyDescent="0.15">
      <c r="A221" s="8"/>
      <c r="B221" s="9" t="s">
        <v>489</v>
      </c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4"/>
      <c r="T221" s="14"/>
      <c r="U221" s="14"/>
      <c r="V221" s="14"/>
      <c r="W221" s="14"/>
      <c r="X221" s="14"/>
      <c r="Y221" s="14"/>
      <c r="Z221" s="14"/>
      <c r="AA221" s="14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4"/>
      <c r="AO221" s="14"/>
      <c r="AP221" s="20">
        <f>SUM(C221:AO221)</f>
        <v>0</v>
      </c>
      <c r="AQ221" s="7">
        <f>COUNTA(C221:AO221)</f>
        <v>0</v>
      </c>
      <c r="AR221" s="12">
        <v>0</v>
      </c>
      <c r="AS221" s="9" t="s">
        <v>489</v>
      </c>
      <c r="AT221" s="9" t="s">
        <v>490</v>
      </c>
      <c r="AU221" s="21">
        <v>104</v>
      </c>
    </row>
    <row r="222" spans="1:47" ht="11.25" x14ac:dyDescent="0.15">
      <c r="A222" s="8" t="s">
        <v>33</v>
      </c>
      <c r="B222" s="9" t="s">
        <v>481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4"/>
      <c r="T222" s="14"/>
      <c r="U222" s="14"/>
      <c r="V222" s="14"/>
      <c r="W222" s="14"/>
      <c r="X222" s="14"/>
      <c r="Y222" s="14"/>
      <c r="Z222" s="14"/>
      <c r="AA222" s="14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4"/>
      <c r="AO222" s="14"/>
      <c r="AP222" s="20">
        <f>SUM(C222:AO222)</f>
        <v>0</v>
      </c>
      <c r="AQ222" s="7">
        <f>COUNTA(C222:AO222)</f>
        <v>0</v>
      </c>
      <c r="AR222" s="12">
        <v>0</v>
      </c>
      <c r="AS222" s="9" t="s">
        <v>481</v>
      </c>
      <c r="AT222" s="9" t="s">
        <v>482</v>
      </c>
      <c r="AU222" s="21">
        <v>105</v>
      </c>
    </row>
    <row r="223" spans="1:47" ht="11.25" x14ac:dyDescent="0.15">
      <c r="A223" s="8" t="s">
        <v>33</v>
      </c>
      <c r="B223" s="9" t="s">
        <v>423</v>
      </c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4"/>
      <c r="T223" s="14"/>
      <c r="U223" s="14"/>
      <c r="V223" s="14"/>
      <c r="W223" s="14"/>
      <c r="X223" s="14"/>
      <c r="Y223" s="14"/>
      <c r="Z223" s="14"/>
      <c r="AA223" s="14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4"/>
      <c r="AO223" s="14"/>
      <c r="AP223" s="20">
        <f>SUM(C223:AO223)</f>
        <v>0</v>
      </c>
      <c r="AQ223" s="7">
        <f>COUNTA(C223:AO223)</f>
        <v>0</v>
      </c>
      <c r="AR223" s="12">
        <v>0</v>
      </c>
      <c r="AS223" s="9" t="s">
        <v>423</v>
      </c>
      <c r="AT223" s="9" t="s">
        <v>424</v>
      </c>
      <c r="AU223" s="21">
        <v>106</v>
      </c>
    </row>
    <row r="224" spans="1:47" ht="11.25" x14ac:dyDescent="0.15">
      <c r="A224" s="8"/>
      <c r="B224" s="9" t="s">
        <v>159</v>
      </c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4"/>
      <c r="T224" s="14"/>
      <c r="U224" s="14"/>
      <c r="V224" s="14"/>
      <c r="W224" s="14"/>
      <c r="X224" s="14"/>
      <c r="Y224" s="14"/>
      <c r="Z224" s="14"/>
      <c r="AA224" s="14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4"/>
      <c r="AO224" s="14"/>
      <c r="AP224" s="20">
        <f>SUM(C224:AO224)</f>
        <v>0</v>
      </c>
      <c r="AQ224" s="7">
        <f>COUNTA(C224:AO224)</f>
        <v>0</v>
      </c>
      <c r="AR224" s="12">
        <v>0</v>
      </c>
      <c r="AS224" s="9" t="s">
        <v>159</v>
      </c>
      <c r="AT224" s="9" t="s">
        <v>160</v>
      </c>
      <c r="AU224" s="21">
        <v>109</v>
      </c>
    </row>
    <row r="225" spans="1:47" ht="11.25" x14ac:dyDescent="0.15">
      <c r="A225" s="8" t="s">
        <v>33</v>
      </c>
      <c r="B225" s="9" t="s">
        <v>564</v>
      </c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4"/>
      <c r="T225" s="14"/>
      <c r="U225" s="14"/>
      <c r="V225" s="14"/>
      <c r="W225" s="14"/>
      <c r="X225" s="14"/>
      <c r="Y225" s="14"/>
      <c r="Z225" s="14"/>
      <c r="AA225" s="14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4"/>
      <c r="AO225" s="14"/>
      <c r="AP225" s="20">
        <f>SUM(C225:AO225)</f>
        <v>0</v>
      </c>
      <c r="AQ225" s="7">
        <f>COUNTA(C225:AO225)</f>
        <v>0</v>
      </c>
      <c r="AR225" s="12">
        <v>0</v>
      </c>
      <c r="AS225" s="9" t="s">
        <v>564</v>
      </c>
      <c r="AT225" s="9" t="s">
        <v>565</v>
      </c>
      <c r="AU225" s="21">
        <v>110</v>
      </c>
    </row>
    <row r="226" spans="1:47" ht="11.25" x14ac:dyDescent="0.15">
      <c r="A226" s="8"/>
      <c r="B226" s="9" t="s">
        <v>705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4"/>
      <c r="T226" s="14"/>
      <c r="U226" s="14"/>
      <c r="V226" s="14"/>
      <c r="W226" s="14"/>
      <c r="X226" s="14"/>
      <c r="Y226" s="14"/>
      <c r="Z226" s="14"/>
      <c r="AA226" s="14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4"/>
      <c r="AO226" s="14"/>
      <c r="AP226" s="20">
        <f>SUM(C226:AO226)</f>
        <v>0</v>
      </c>
      <c r="AQ226" s="7">
        <f>COUNTA(C226:AO226)</f>
        <v>0</v>
      </c>
      <c r="AR226" s="12">
        <v>0</v>
      </c>
      <c r="AS226" s="9" t="s">
        <v>705</v>
      </c>
      <c r="AT226" s="9" t="s">
        <v>706</v>
      </c>
      <c r="AU226" s="21">
        <v>111</v>
      </c>
    </row>
    <row r="227" spans="1:47" ht="11.25" x14ac:dyDescent="0.15">
      <c r="A227" s="8"/>
      <c r="B227" s="9" t="s">
        <v>703</v>
      </c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4"/>
      <c r="T227" s="14"/>
      <c r="U227" s="14"/>
      <c r="V227" s="14"/>
      <c r="W227" s="14"/>
      <c r="X227" s="14"/>
      <c r="Y227" s="14"/>
      <c r="Z227" s="14"/>
      <c r="AA227" s="14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4"/>
      <c r="AO227" s="14"/>
      <c r="AP227" s="20">
        <f>SUM(C227:AO227)</f>
        <v>0</v>
      </c>
      <c r="AQ227" s="7">
        <f>COUNTA(C227:AO227)</f>
        <v>0</v>
      </c>
      <c r="AR227" s="12">
        <v>0</v>
      </c>
      <c r="AS227" s="9" t="s">
        <v>703</v>
      </c>
      <c r="AT227" s="9" t="s">
        <v>704</v>
      </c>
      <c r="AU227" s="21">
        <v>112</v>
      </c>
    </row>
    <row r="228" spans="1:47" ht="11.25" x14ac:dyDescent="0.15">
      <c r="A228" s="8"/>
      <c r="B228" s="9" t="s">
        <v>23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4"/>
      <c r="T228" s="14"/>
      <c r="U228" s="14"/>
      <c r="V228" s="14"/>
      <c r="W228" s="14"/>
      <c r="X228" s="14"/>
      <c r="Y228" s="14"/>
      <c r="Z228" s="14"/>
      <c r="AA228" s="14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4"/>
      <c r="AO228" s="14"/>
      <c r="AP228" s="20">
        <f>SUM(C228:AO228)</f>
        <v>0</v>
      </c>
      <c r="AQ228" s="7">
        <f>COUNTA(C228:AO228)</f>
        <v>0</v>
      </c>
      <c r="AR228" s="12">
        <v>0</v>
      </c>
      <c r="AS228" s="9" t="s">
        <v>23</v>
      </c>
      <c r="AT228" s="9" t="s">
        <v>24</v>
      </c>
      <c r="AU228" s="21">
        <v>113</v>
      </c>
    </row>
    <row r="229" spans="1:47" ht="11.25" x14ac:dyDescent="0.15">
      <c r="A229" s="8" t="s">
        <v>33</v>
      </c>
      <c r="B229" s="9" t="s">
        <v>485</v>
      </c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4"/>
      <c r="T229" s="14"/>
      <c r="U229" s="14"/>
      <c r="V229" s="14"/>
      <c r="W229" s="14"/>
      <c r="X229" s="14"/>
      <c r="Y229" s="14"/>
      <c r="Z229" s="14"/>
      <c r="AA229" s="14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4"/>
      <c r="AO229" s="14"/>
      <c r="AP229" s="20">
        <f>SUM(C229:AO229)</f>
        <v>0</v>
      </c>
      <c r="AQ229" s="7">
        <f>COUNTA(C229:AO229)</f>
        <v>0</v>
      </c>
      <c r="AR229" s="12">
        <v>0</v>
      </c>
      <c r="AS229" s="9" t="s">
        <v>485</v>
      </c>
      <c r="AT229" s="9" t="s">
        <v>486</v>
      </c>
      <c r="AU229" s="21">
        <v>117</v>
      </c>
    </row>
    <row r="230" spans="1:47" ht="11.25" x14ac:dyDescent="0.15">
      <c r="A230" s="8"/>
      <c r="B230" s="9" t="s">
        <v>266</v>
      </c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4"/>
      <c r="T230" s="14"/>
      <c r="U230" s="14"/>
      <c r="V230" s="14"/>
      <c r="W230" s="14"/>
      <c r="X230" s="14"/>
      <c r="Y230" s="14"/>
      <c r="Z230" s="14"/>
      <c r="AA230" s="14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4"/>
      <c r="AO230" s="14"/>
      <c r="AP230" s="20">
        <f>SUM(C230:AO230)</f>
        <v>0</v>
      </c>
      <c r="AQ230" s="7">
        <f>COUNTA(C230:AO230)</f>
        <v>0</v>
      </c>
      <c r="AR230" s="12">
        <v>0</v>
      </c>
      <c r="AS230" s="9" t="s">
        <v>266</v>
      </c>
      <c r="AT230" s="9" t="s">
        <v>267</v>
      </c>
      <c r="AU230" s="21">
        <v>118</v>
      </c>
    </row>
    <row r="231" spans="1:47" ht="11.25" x14ac:dyDescent="0.15">
      <c r="A231" s="8"/>
      <c r="B231" s="9" t="s">
        <v>520</v>
      </c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4"/>
      <c r="T231" s="14"/>
      <c r="U231" s="14"/>
      <c r="V231" s="14"/>
      <c r="W231" s="14"/>
      <c r="X231" s="14"/>
      <c r="Y231" s="14"/>
      <c r="Z231" s="14"/>
      <c r="AA231" s="14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4"/>
      <c r="AO231" s="14"/>
      <c r="AP231" s="20">
        <f>SUM(C231:AO231)</f>
        <v>0</v>
      </c>
      <c r="AQ231" s="7">
        <f>COUNTA(C231:AO231)</f>
        <v>0</v>
      </c>
      <c r="AR231" s="12">
        <v>0</v>
      </c>
      <c r="AS231" s="9" t="s">
        <v>520</v>
      </c>
      <c r="AT231" s="9" t="s">
        <v>521</v>
      </c>
      <c r="AU231" s="21">
        <v>121</v>
      </c>
    </row>
    <row r="232" spans="1:47" ht="11.25" x14ac:dyDescent="0.15">
      <c r="A232" s="8"/>
      <c r="B232" s="9" t="s">
        <v>713</v>
      </c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4"/>
      <c r="T232" s="14"/>
      <c r="U232" s="14"/>
      <c r="V232" s="14"/>
      <c r="W232" s="14"/>
      <c r="X232" s="14"/>
      <c r="Y232" s="14"/>
      <c r="Z232" s="14"/>
      <c r="AA232" s="14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4"/>
      <c r="AO232" s="14"/>
      <c r="AP232" s="20">
        <f>SUM(C232:AO232)</f>
        <v>0</v>
      </c>
      <c r="AQ232" s="7">
        <f>COUNTA(C232:AO232)</f>
        <v>0</v>
      </c>
      <c r="AR232" s="12">
        <v>0</v>
      </c>
      <c r="AS232" s="9" t="s">
        <v>713</v>
      </c>
      <c r="AT232" s="9" t="s">
        <v>199</v>
      </c>
      <c r="AU232" s="21">
        <v>123</v>
      </c>
    </row>
    <row r="233" spans="1:47" ht="11.25" x14ac:dyDescent="0.15">
      <c r="A233" s="8" t="s">
        <v>33</v>
      </c>
      <c r="B233" s="9" t="s">
        <v>696</v>
      </c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4"/>
      <c r="T233" s="14"/>
      <c r="U233" s="14"/>
      <c r="V233" s="14"/>
      <c r="W233" s="14"/>
      <c r="X233" s="14"/>
      <c r="Y233" s="14"/>
      <c r="Z233" s="14"/>
      <c r="AA233" s="14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4"/>
      <c r="AO233" s="14"/>
      <c r="AP233" s="20">
        <f>SUM(C233:AO233)</f>
        <v>0</v>
      </c>
      <c r="AQ233" s="7">
        <f>COUNTA(C233:AO233)</f>
        <v>0</v>
      </c>
      <c r="AR233" s="12">
        <v>0</v>
      </c>
      <c r="AS233" s="9" t="s">
        <v>696</v>
      </c>
      <c r="AT233" s="9" t="s">
        <v>697</v>
      </c>
      <c r="AU233" s="21">
        <v>124</v>
      </c>
    </row>
    <row r="234" spans="1:47" ht="11.25" x14ac:dyDescent="0.15">
      <c r="A234" s="8"/>
      <c r="B234" s="9" t="s">
        <v>420</v>
      </c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4"/>
      <c r="T234" s="14"/>
      <c r="U234" s="14"/>
      <c r="V234" s="14"/>
      <c r="W234" s="14"/>
      <c r="X234" s="14"/>
      <c r="Y234" s="14"/>
      <c r="Z234" s="14"/>
      <c r="AA234" s="14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4"/>
      <c r="AO234" s="14"/>
      <c r="AP234" s="20">
        <f>SUM(C234:AO234)</f>
        <v>0</v>
      </c>
      <c r="AQ234" s="7">
        <f>COUNTA(C234:AO234)</f>
        <v>0</v>
      </c>
      <c r="AR234" s="12">
        <v>0</v>
      </c>
      <c r="AS234" s="9" t="s">
        <v>420</v>
      </c>
      <c r="AT234" s="9" t="s">
        <v>421</v>
      </c>
      <c r="AU234" s="21">
        <v>126</v>
      </c>
    </row>
    <row r="235" spans="1:47" ht="11.25" x14ac:dyDescent="0.15">
      <c r="A235" s="8" t="s">
        <v>33</v>
      </c>
      <c r="B235" s="9" t="s">
        <v>578</v>
      </c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4"/>
      <c r="T235" s="14"/>
      <c r="U235" s="14"/>
      <c r="V235" s="14"/>
      <c r="W235" s="14"/>
      <c r="X235" s="14"/>
      <c r="Y235" s="14"/>
      <c r="Z235" s="14"/>
      <c r="AA235" s="14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4"/>
      <c r="AO235" s="14"/>
      <c r="AP235" s="20">
        <f>SUM(C235:AO235)</f>
        <v>0</v>
      </c>
      <c r="AQ235" s="7">
        <f>COUNTA(C235:AO235)</f>
        <v>0</v>
      </c>
      <c r="AR235" s="12">
        <v>0</v>
      </c>
      <c r="AS235" s="9" t="s">
        <v>578</v>
      </c>
      <c r="AT235" s="9" t="s">
        <v>579</v>
      </c>
      <c r="AU235" s="21">
        <v>127</v>
      </c>
    </row>
    <row r="236" spans="1:47" ht="11.25" x14ac:dyDescent="0.15">
      <c r="A236" s="8" t="s">
        <v>33</v>
      </c>
      <c r="B236" s="9" t="s">
        <v>382</v>
      </c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4"/>
      <c r="T236" s="14"/>
      <c r="U236" s="14"/>
      <c r="V236" s="14"/>
      <c r="W236" s="14"/>
      <c r="X236" s="14"/>
      <c r="Y236" s="14"/>
      <c r="Z236" s="14"/>
      <c r="AA236" s="14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4"/>
      <c r="AO236" s="14"/>
      <c r="AP236" s="20">
        <f>SUM(C236:AO236)</f>
        <v>0</v>
      </c>
      <c r="AQ236" s="7">
        <f>COUNTA(C236:AO236)</f>
        <v>0</v>
      </c>
      <c r="AR236" s="12">
        <v>0</v>
      </c>
      <c r="AS236" s="9" t="s">
        <v>382</v>
      </c>
      <c r="AT236" s="9" t="s">
        <v>383</v>
      </c>
      <c r="AU236" s="21">
        <v>128</v>
      </c>
    </row>
    <row r="237" spans="1:47" ht="11.25" x14ac:dyDescent="0.15">
      <c r="A237" s="8"/>
      <c r="B237" s="9" t="s">
        <v>347</v>
      </c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4"/>
      <c r="T237" s="14"/>
      <c r="U237" s="14"/>
      <c r="V237" s="14"/>
      <c r="W237" s="14"/>
      <c r="X237" s="14"/>
      <c r="Y237" s="14"/>
      <c r="Z237" s="14"/>
      <c r="AA237" s="14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4"/>
      <c r="AO237" s="14"/>
      <c r="AP237" s="20">
        <f>SUM(C237:AO237)</f>
        <v>0</v>
      </c>
      <c r="AQ237" s="7">
        <f>COUNTA(C237:AO237)</f>
        <v>0</v>
      </c>
      <c r="AR237" s="12">
        <v>0</v>
      </c>
      <c r="AS237" s="9" t="s">
        <v>347</v>
      </c>
      <c r="AT237" s="9" t="s">
        <v>348</v>
      </c>
      <c r="AU237" s="21">
        <v>129</v>
      </c>
    </row>
    <row r="238" spans="1:47" ht="11.25" x14ac:dyDescent="0.15">
      <c r="A238" s="8"/>
      <c r="B238" s="9" t="s">
        <v>328</v>
      </c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4"/>
      <c r="T238" s="14"/>
      <c r="U238" s="14"/>
      <c r="V238" s="14"/>
      <c r="W238" s="14"/>
      <c r="X238" s="14"/>
      <c r="Y238" s="14"/>
      <c r="Z238" s="14"/>
      <c r="AA238" s="14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4"/>
      <c r="AO238" s="14"/>
      <c r="AP238" s="20">
        <f>SUM(C238:AO238)</f>
        <v>0</v>
      </c>
      <c r="AQ238" s="7">
        <f>COUNTA(C238:AO238)</f>
        <v>0</v>
      </c>
      <c r="AR238" s="12">
        <v>0</v>
      </c>
      <c r="AS238" s="9" t="s">
        <v>328</v>
      </c>
      <c r="AT238" s="9" t="s">
        <v>329</v>
      </c>
      <c r="AU238" s="21">
        <v>131</v>
      </c>
    </row>
    <row r="239" spans="1:47" ht="11.25" x14ac:dyDescent="0.15">
      <c r="A239" s="8"/>
      <c r="B239" s="9" t="s">
        <v>479</v>
      </c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4"/>
      <c r="T239" s="14"/>
      <c r="U239" s="14"/>
      <c r="V239" s="14"/>
      <c r="W239" s="14"/>
      <c r="X239" s="14"/>
      <c r="Y239" s="14"/>
      <c r="Z239" s="14"/>
      <c r="AA239" s="14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4"/>
      <c r="AO239" s="14"/>
      <c r="AP239" s="20">
        <f>SUM(C239:AO239)</f>
        <v>0</v>
      </c>
      <c r="AQ239" s="7">
        <f>COUNTA(C239:AO239)</f>
        <v>0</v>
      </c>
      <c r="AR239" s="12">
        <v>0</v>
      </c>
      <c r="AS239" s="9" t="s">
        <v>479</v>
      </c>
      <c r="AT239" s="9" t="s">
        <v>480</v>
      </c>
      <c r="AU239" s="21">
        <v>132</v>
      </c>
    </row>
    <row r="240" spans="1:47" ht="11.25" x14ac:dyDescent="0.15">
      <c r="A240" s="8"/>
      <c r="B240" s="9" t="s">
        <v>387</v>
      </c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4"/>
      <c r="T240" s="14"/>
      <c r="U240" s="14"/>
      <c r="V240" s="14"/>
      <c r="W240" s="14"/>
      <c r="X240" s="14"/>
      <c r="Y240" s="14"/>
      <c r="Z240" s="14"/>
      <c r="AA240" s="14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4"/>
      <c r="AO240" s="14"/>
      <c r="AP240" s="20">
        <f>SUM(C240:AO240)</f>
        <v>0</v>
      </c>
      <c r="AQ240" s="7">
        <f>COUNTA(C240:AO240)</f>
        <v>0</v>
      </c>
      <c r="AR240" s="12">
        <v>0</v>
      </c>
      <c r="AS240" s="9" t="s">
        <v>387</v>
      </c>
      <c r="AT240" s="9" t="s">
        <v>388</v>
      </c>
      <c r="AU240" s="21">
        <v>133</v>
      </c>
    </row>
    <row r="241" spans="1:47" ht="11.25" x14ac:dyDescent="0.15">
      <c r="A241" s="8"/>
      <c r="B241" s="9" t="s">
        <v>191</v>
      </c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4"/>
      <c r="T241" s="14"/>
      <c r="U241" s="14"/>
      <c r="V241" s="14"/>
      <c r="W241" s="14"/>
      <c r="X241" s="14"/>
      <c r="Y241" s="14"/>
      <c r="Z241" s="14"/>
      <c r="AA241" s="14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4"/>
      <c r="AO241" s="14"/>
      <c r="AP241" s="20">
        <f>SUM(C241:AO241)</f>
        <v>0</v>
      </c>
      <c r="AQ241" s="7">
        <f>COUNTA(C241:AO241)</f>
        <v>0</v>
      </c>
      <c r="AR241" s="12">
        <v>0</v>
      </c>
      <c r="AS241" s="9" t="s">
        <v>191</v>
      </c>
      <c r="AT241" s="14" t="s">
        <v>795</v>
      </c>
      <c r="AU241" s="21">
        <v>134</v>
      </c>
    </row>
    <row r="242" spans="1:47" ht="11.25" x14ac:dyDescent="0.15">
      <c r="A242" s="8"/>
      <c r="B242" s="9" t="s">
        <v>597</v>
      </c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4"/>
      <c r="T242" s="14"/>
      <c r="U242" s="14"/>
      <c r="V242" s="14"/>
      <c r="W242" s="14"/>
      <c r="X242" s="14"/>
      <c r="Y242" s="14"/>
      <c r="Z242" s="14"/>
      <c r="AA242" s="14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4"/>
      <c r="AO242" s="14"/>
      <c r="AP242" s="20">
        <f>SUM(C242:AO242)</f>
        <v>0</v>
      </c>
      <c r="AQ242" s="7">
        <f>COUNTA(C242:AO242)</f>
        <v>0</v>
      </c>
      <c r="AR242" s="12">
        <v>0</v>
      </c>
      <c r="AS242" s="9" t="s">
        <v>597</v>
      </c>
      <c r="AT242" s="9" t="s">
        <v>598</v>
      </c>
      <c r="AU242" s="21">
        <v>135</v>
      </c>
    </row>
    <row r="243" spans="1:47" ht="11.25" x14ac:dyDescent="0.15">
      <c r="A243" s="8"/>
      <c r="B243" s="9" t="s">
        <v>136</v>
      </c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4"/>
      <c r="T243" s="14"/>
      <c r="U243" s="14"/>
      <c r="V243" s="14"/>
      <c r="W243" s="14"/>
      <c r="X243" s="14"/>
      <c r="Y243" s="14"/>
      <c r="Z243" s="14"/>
      <c r="AA243" s="14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4"/>
      <c r="AO243" s="14"/>
      <c r="AP243" s="20">
        <f>SUM(C243:AO243)</f>
        <v>0</v>
      </c>
      <c r="AQ243" s="7">
        <f>COUNTA(C243:AO243)</f>
        <v>0</v>
      </c>
      <c r="AR243" s="12">
        <v>0</v>
      </c>
      <c r="AS243" s="9" t="s">
        <v>136</v>
      </c>
      <c r="AT243" s="9" t="s">
        <v>137</v>
      </c>
      <c r="AU243" s="21">
        <v>136</v>
      </c>
    </row>
    <row r="244" spans="1:47" ht="11.25" x14ac:dyDescent="0.15">
      <c r="A244" s="8" t="s">
        <v>33</v>
      </c>
      <c r="B244" s="9" t="s">
        <v>690</v>
      </c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4"/>
      <c r="T244" s="14"/>
      <c r="U244" s="14"/>
      <c r="V244" s="14"/>
      <c r="W244" s="14"/>
      <c r="X244" s="14"/>
      <c r="Y244" s="14"/>
      <c r="Z244" s="14"/>
      <c r="AA244" s="14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4"/>
      <c r="AO244" s="14"/>
      <c r="AP244" s="7">
        <f>SUM(C244:AO244)</f>
        <v>0</v>
      </c>
      <c r="AQ244" s="7">
        <f>COUNTA(C244:AO244)</f>
        <v>0</v>
      </c>
      <c r="AR244" s="12">
        <v>0</v>
      </c>
      <c r="AS244" s="9" t="s">
        <v>690</v>
      </c>
      <c r="AT244" s="9" t="s">
        <v>691</v>
      </c>
      <c r="AU244" s="21">
        <v>137</v>
      </c>
    </row>
    <row r="245" spans="1:47" ht="11.25" x14ac:dyDescent="0.15">
      <c r="A245" s="8" t="s">
        <v>33</v>
      </c>
      <c r="B245" s="9" t="s">
        <v>109</v>
      </c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4"/>
      <c r="T245" s="14"/>
      <c r="U245" s="14"/>
      <c r="V245" s="14"/>
      <c r="W245" s="14"/>
      <c r="X245" s="14"/>
      <c r="Y245" s="14"/>
      <c r="Z245" s="14"/>
      <c r="AA245" s="14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4"/>
      <c r="AO245" s="14"/>
      <c r="AP245" s="7">
        <f>SUM(C245:AO245)</f>
        <v>0</v>
      </c>
      <c r="AQ245" s="7">
        <f>COUNTA(C245:AO245)</f>
        <v>0</v>
      </c>
      <c r="AR245" s="12">
        <v>0</v>
      </c>
      <c r="AS245" s="9" t="s">
        <v>109</v>
      </c>
      <c r="AT245" s="9" t="s">
        <v>110</v>
      </c>
      <c r="AU245" s="21">
        <v>138</v>
      </c>
    </row>
    <row r="246" spans="1:47" ht="11.25" x14ac:dyDescent="0.15">
      <c r="A246" s="8"/>
      <c r="B246" s="9" t="s">
        <v>445</v>
      </c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4"/>
      <c r="T246" s="14"/>
      <c r="U246" s="14"/>
      <c r="V246" s="14"/>
      <c r="W246" s="14"/>
      <c r="X246" s="14"/>
      <c r="Y246" s="14"/>
      <c r="Z246" s="14"/>
      <c r="AA246" s="14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4"/>
      <c r="AO246" s="14"/>
      <c r="AP246" s="20">
        <f>SUM(C246:AO246)</f>
        <v>0</v>
      </c>
      <c r="AQ246" s="7">
        <f>COUNTA(C246:AO246)</f>
        <v>0</v>
      </c>
      <c r="AR246" s="12">
        <v>0</v>
      </c>
      <c r="AS246" s="9" t="s">
        <v>445</v>
      </c>
      <c r="AT246" s="14" t="s">
        <v>800</v>
      </c>
      <c r="AU246" s="21">
        <v>140</v>
      </c>
    </row>
    <row r="247" spans="1:47" ht="11.25" x14ac:dyDescent="0.15">
      <c r="A247" s="8" t="s">
        <v>33</v>
      </c>
      <c r="B247" s="9" t="s">
        <v>665</v>
      </c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4"/>
      <c r="T247" s="14"/>
      <c r="U247" s="14"/>
      <c r="V247" s="14"/>
      <c r="W247" s="14"/>
      <c r="X247" s="14"/>
      <c r="Y247" s="14"/>
      <c r="Z247" s="14"/>
      <c r="AA247" s="14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4"/>
      <c r="AO247" s="14"/>
      <c r="AP247" s="7">
        <f>SUM(C247:AO247)</f>
        <v>0</v>
      </c>
      <c r="AQ247" s="7">
        <f>COUNTA(C247:AO247)</f>
        <v>0</v>
      </c>
      <c r="AR247" s="12">
        <v>0</v>
      </c>
      <c r="AS247" s="9" t="s">
        <v>665</v>
      </c>
      <c r="AT247" s="9" t="s">
        <v>666</v>
      </c>
      <c r="AU247" s="21">
        <v>141</v>
      </c>
    </row>
    <row r="248" spans="1:47" ht="11.25" x14ac:dyDescent="0.15">
      <c r="A248" s="8"/>
      <c r="B248" s="9" t="s">
        <v>291</v>
      </c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4"/>
      <c r="T248" s="14"/>
      <c r="U248" s="14"/>
      <c r="V248" s="14"/>
      <c r="W248" s="14"/>
      <c r="X248" s="14"/>
      <c r="Y248" s="14"/>
      <c r="Z248" s="14"/>
      <c r="AA248" s="14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4"/>
      <c r="AO248" s="14"/>
      <c r="AP248" s="7">
        <f>SUM(C248:AO248)</f>
        <v>0</v>
      </c>
      <c r="AQ248" s="7">
        <f>COUNTA(C248:AO248)</f>
        <v>0</v>
      </c>
      <c r="AR248" s="12">
        <v>0</v>
      </c>
      <c r="AS248" s="9" t="s">
        <v>291</v>
      </c>
      <c r="AT248" s="9" t="s">
        <v>292</v>
      </c>
      <c r="AU248" s="21">
        <v>142</v>
      </c>
    </row>
    <row r="249" spans="1:47" ht="11.25" x14ac:dyDescent="0.15">
      <c r="A249" s="8" t="s">
        <v>33</v>
      </c>
      <c r="B249" s="9" t="s">
        <v>562</v>
      </c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4"/>
      <c r="T249" s="14"/>
      <c r="U249" s="14"/>
      <c r="V249" s="14"/>
      <c r="W249" s="14"/>
      <c r="X249" s="14"/>
      <c r="Y249" s="14"/>
      <c r="Z249" s="14"/>
      <c r="AA249" s="14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4"/>
      <c r="AO249" s="14"/>
      <c r="AP249" s="7">
        <f>SUM(C249:AO249)</f>
        <v>0</v>
      </c>
      <c r="AQ249" s="7">
        <f>COUNTA(C249:AO249)</f>
        <v>0</v>
      </c>
      <c r="AR249" s="12">
        <v>0</v>
      </c>
      <c r="AS249" s="9" t="s">
        <v>562</v>
      </c>
      <c r="AT249" s="9" t="s">
        <v>563</v>
      </c>
      <c r="AU249" s="21">
        <v>143</v>
      </c>
    </row>
    <row r="250" spans="1:47" ht="11.25" x14ac:dyDescent="0.15">
      <c r="A250" s="8"/>
      <c r="B250" s="9" t="s">
        <v>227</v>
      </c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4"/>
      <c r="T250" s="14"/>
      <c r="U250" s="14"/>
      <c r="V250" s="14"/>
      <c r="W250" s="14"/>
      <c r="X250" s="14"/>
      <c r="Y250" s="14"/>
      <c r="Z250" s="14"/>
      <c r="AA250" s="14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4"/>
      <c r="AO250" s="14"/>
      <c r="AP250" s="7">
        <f>SUM(C250:AO250)</f>
        <v>0</v>
      </c>
      <c r="AQ250" s="7">
        <f>COUNTA(C250:AO250)</f>
        <v>0</v>
      </c>
      <c r="AR250" s="12">
        <v>0</v>
      </c>
      <c r="AS250" s="9" t="s">
        <v>227</v>
      </c>
      <c r="AT250" s="9" t="s">
        <v>228</v>
      </c>
      <c r="AU250" s="21">
        <v>144</v>
      </c>
    </row>
    <row r="251" spans="1:47" ht="11.25" x14ac:dyDescent="0.15">
      <c r="A251" s="8" t="s">
        <v>33</v>
      </c>
      <c r="B251" s="9" t="s">
        <v>271</v>
      </c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4"/>
      <c r="T251" s="14"/>
      <c r="U251" s="14"/>
      <c r="V251" s="14"/>
      <c r="W251" s="14"/>
      <c r="X251" s="14"/>
      <c r="Y251" s="14"/>
      <c r="Z251" s="14"/>
      <c r="AA251" s="14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4"/>
      <c r="AO251" s="14"/>
      <c r="AP251" s="7">
        <f>SUM(C251:AO251)</f>
        <v>0</v>
      </c>
      <c r="AQ251" s="7">
        <f>COUNTA(C251:AO251)</f>
        <v>0</v>
      </c>
      <c r="AR251" s="12">
        <v>0</v>
      </c>
      <c r="AS251" s="9" t="s">
        <v>271</v>
      </c>
      <c r="AT251" s="14" t="s">
        <v>806</v>
      </c>
      <c r="AU251" s="21">
        <v>145</v>
      </c>
    </row>
    <row r="252" spans="1:47" ht="11.25" x14ac:dyDescent="0.15">
      <c r="A252" s="8"/>
      <c r="B252" s="9" t="s">
        <v>163</v>
      </c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4"/>
      <c r="T252" s="14"/>
      <c r="U252" s="14"/>
      <c r="V252" s="14"/>
      <c r="W252" s="14"/>
      <c r="X252" s="14"/>
      <c r="Y252" s="14"/>
      <c r="Z252" s="14"/>
      <c r="AA252" s="14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4"/>
      <c r="AO252" s="14"/>
      <c r="AP252" s="7">
        <f>SUM(C252:AO252)</f>
        <v>0</v>
      </c>
      <c r="AQ252" s="7">
        <f>COUNTA(C252:AO252)</f>
        <v>0</v>
      </c>
      <c r="AR252" s="12">
        <v>0</v>
      </c>
      <c r="AS252" s="9" t="s">
        <v>163</v>
      </c>
      <c r="AT252" s="9" t="s">
        <v>164</v>
      </c>
      <c r="AU252" s="21">
        <v>146</v>
      </c>
    </row>
    <row r="253" spans="1:47" ht="11.25" x14ac:dyDescent="0.15">
      <c r="A253" s="8" t="s">
        <v>33</v>
      </c>
      <c r="B253" s="9" t="s">
        <v>566</v>
      </c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4"/>
      <c r="T253" s="14"/>
      <c r="U253" s="14"/>
      <c r="V253" s="14"/>
      <c r="W253" s="14"/>
      <c r="X253" s="14"/>
      <c r="Y253" s="14"/>
      <c r="Z253" s="14"/>
      <c r="AA253" s="14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4"/>
      <c r="AO253" s="14"/>
      <c r="AP253" s="7">
        <f>SUM(C253:AO253)</f>
        <v>0</v>
      </c>
      <c r="AQ253" s="7">
        <f>COUNTA(C253:AO253)</f>
        <v>0</v>
      </c>
      <c r="AR253" s="12">
        <v>0</v>
      </c>
      <c r="AS253" s="9" t="s">
        <v>566</v>
      </c>
      <c r="AT253" s="9" t="s">
        <v>567</v>
      </c>
      <c r="AU253" s="21">
        <v>147</v>
      </c>
    </row>
    <row r="254" spans="1:47" ht="11.25" x14ac:dyDescent="0.15">
      <c r="A254" s="8"/>
      <c r="B254" s="9" t="s">
        <v>429</v>
      </c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4"/>
      <c r="T254" s="14"/>
      <c r="U254" s="14"/>
      <c r="V254" s="14"/>
      <c r="W254" s="14"/>
      <c r="X254" s="14"/>
      <c r="Y254" s="14"/>
      <c r="Z254" s="14"/>
      <c r="AA254" s="14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4"/>
      <c r="AO254" s="14"/>
      <c r="AP254" s="7">
        <f>SUM(C254:AO254)</f>
        <v>0</v>
      </c>
      <c r="AQ254" s="7">
        <f>COUNTA(C254:AO254)</f>
        <v>0</v>
      </c>
      <c r="AR254" s="12">
        <v>0</v>
      </c>
      <c r="AS254" s="9" t="s">
        <v>429</v>
      </c>
      <c r="AT254" s="14" t="s">
        <v>808</v>
      </c>
      <c r="AU254" s="21">
        <v>152</v>
      </c>
    </row>
    <row r="255" spans="1:47" ht="11.25" x14ac:dyDescent="0.15">
      <c r="A255" s="8"/>
      <c r="B255" s="9" t="s">
        <v>233</v>
      </c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4"/>
      <c r="T255" s="14"/>
      <c r="U255" s="14"/>
      <c r="V255" s="14"/>
      <c r="W255" s="14"/>
      <c r="X255" s="14"/>
      <c r="Y255" s="14"/>
      <c r="Z255" s="14"/>
      <c r="AA255" s="14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4"/>
      <c r="AO255" s="14"/>
      <c r="AP255" s="7">
        <f>SUM(C255:AO255)</f>
        <v>0</v>
      </c>
      <c r="AQ255" s="7">
        <f>COUNTA(C255:AO255)</f>
        <v>0</v>
      </c>
      <c r="AR255" s="12">
        <v>0</v>
      </c>
      <c r="AS255" s="9" t="s">
        <v>233</v>
      </c>
      <c r="AT255" s="9" t="s">
        <v>234</v>
      </c>
      <c r="AU255" s="21">
        <v>153</v>
      </c>
    </row>
    <row r="256" spans="1:47" ht="11.25" x14ac:dyDescent="0.15">
      <c r="A256" s="8"/>
      <c r="B256" s="9" t="s">
        <v>76</v>
      </c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4"/>
      <c r="T256" s="14"/>
      <c r="U256" s="14"/>
      <c r="V256" s="14"/>
      <c r="W256" s="14"/>
      <c r="X256" s="14"/>
      <c r="Y256" s="14"/>
      <c r="Z256" s="14"/>
      <c r="AA256" s="14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4"/>
      <c r="AO256" s="14"/>
      <c r="AP256" s="7">
        <f>SUM(C256:AO256)</f>
        <v>0</v>
      </c>
      <c r="AQ256" s="7">
        <f>COUNTA(C256:AO256)</f>
        <v>0</v>
      </c>
      <c r="AR256" s="12">
        <v>0</v>
      </c>
      <c r="AS256" s="9" t="s">
        <v>76</v>
      </c>
      <c r="AT256" s="9" t="s">
        <v>77</v>
      </c>
      <c r="AU256" s="21">
        <v>154</v>
      </c>
    </row>
    <row r="257" spans="1:47" ht="11.25" x14ac:dyDescent="0.15">
      <c r="A257" s="8" t="s">
        <v>33</v>
      </c>
      <c r="B257" s="9" t="s">
        <v>541</v>
      </c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4"/>
      <c r="T257" s="14"/>
      <c r="U257" s="14"/>
      <c r="V257" s="14"/>
      <c r="W257" s="14"/>
      <c r="X257" s="14"/>
      <c r="Y257" s="14"/>
      <c r="Z257" s="14"/>
      <c r="AA257" s="14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4"/>
      <c r="AO257" s="14"/>
      <c r="AP257" s="7">
        <f>SUM(C257:AO257)</f>
        <v>0</v>
      </c>
      <c r="AQ257" s="7">
        <f>COUNTA(C257:AO257)</f>
        <v>0</v>
      </c>
      <c r="AR257" s="12">
        <v>0</v>
      </c>
      <c r="AS257" s="9" t="s">
        <v>541</v>
      </c>
      <c r="AT257" s="9" t="s">
        <v>542</v>
      </c>
      <c r="AU257" s="21">
        <v>155</v>
      </c>
    </row>
    <row r="258" spans="1:47" ht="11.25" x14ac:dyDescent="0.15">
      <c r="A258" s="8"/>
      <c r="B258" s="9" t="s">
        <v>107</v>
      </c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4"/>
      <c r="T258" s="14"/>
      <c r="U258" s="14"/>
      <c r="V258" s="14"/>
      <c r="W258" s="14"/>
      <c r="X258" s="14"/>
      <c r="Y258" s="14"/>
      <c r="Z258" s="14"/>
      <c r="AA258" s="14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4"/>
      <c r="AO258" s="14"/>
      <c r="AP258" s="7">
        <f>SUM(C258:AO258)</f>
        <v>0</v>
      </c>
      <c r="AQ258" s="7">
        <f>COUNTA(C258:AO258)</f>
        <v>0</v>
      </c>
      <c r="AR258" s="12">
        <v>0</v>
      </c>
      <c r="AS258" s="9" t="s">
        <v>107</v>
      </c>
      <c r="AT258" s="9" t="s">
        <v>108</v>
      </c>
      <c r="AU258" s="21">
        <v>157</v>
      </c>
    </row>
    <row r="259" spans="1:47" ht="11.25" x14ac:dyDescent="0.15">
      <c r="A259" s="8"/>
      <c r="B259" s="9" t="s">
        <v>113</v>
      </c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4"/>
      <c r="T259" s="14"/>
      <c r="U259" s="14"/>
      <c r="V259" s="14"/>
      <c r="W259" s="14"/>
      <c r="X259" s="14"/>
      <c r="Y259" s="14"/>
      <c r="Z259" s="14"/>
      <c r="AA259" s="14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4"/>
      <c r="AO259" s="14"/>
      <c r="AP259" s="7">
        <f>SUM(C259:AO259)</f>
        <v>0</v>
      </c>
      <c r="AQ259" s="7">
        <f>COUNTA(C259:AO259)</f>
        <v>0</v>
      </c>
      <c r="AR259" s="12">
        <v>0</v>
      </c>
      <c r="AS259" s="9" t="s">
        <v>113</v>
      </c>
      <c r="AT259" s="9" t="s">
        <v>114</v>
      </c>
      <c r="AU259" s="21">
        <v>159</v>
      </c>
    </row>
    <row r="260" spans="1:47" ht="11.25" x14ac:dyDescent="0.15">
      <c r="A260" s="8" t="s">
        <v>33</v>
      </c>
      <c r="B260" s="9" t="s">
        <v>146</v>
      </c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4"/>
      <c r="T260" s="14"/>
      <c r="U260" s="14"/>
      <c r="V260" s="14"/>
      <c r="W260" s="14"/>
      <c r="X260" s="14"/>
      <c r="Y260" s="14"/>
      <c r="Z260" s="14"/>
      <c r="AA260" s="14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4"/>
      <c r="AO260" s="14"/>
      <c r="AP260" s="7">
        <f>SUM(C260:AO260)</f>
        <v>0</v>
      </c>
      <c r="AQ260" s="7">
        <f>COUNTA(C260:AO260)</f>
        <v>0</v>
      </c>
      <c r="AR260" s="12">
        <v>0</v>
      </c>
      <c r="AS260" s="9" t="s">
        <v>146</v>
      </c>
      <c r="AT260" s="9" t="s">
        <v>147</v>
      </c>
      <c r="AU260" s="21">
        <v>160</v>
      </c>
    </row>
    <row r="261" spans="1:47" ht="11.25" x14ac:dyDescent="0.15">
      <c r="A261" s="8"/>
      <c r="B261" s="9" t="s">
        <v>212</v>
      </c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4"/>
      <c r="T261" s="14"/>
      <c r="U261" s="14"/>
      <c r="V261" s="14"/>
      <c r="W261" s="14"/>
      <c r="X261" s="14"/>
      <c r="Y261" s="14"/>
      <c r="Z261" s="14"/>
      <c r="AA261" s="14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4"/>
      <c r="AO261" s="14"/>
      <c r="AP261" s="20">
        <f>SUM(C261:AO261)</f>
        <v>0</v>
      </c>
      <c r="AQ261" s="7">
        <f>COUNTA(C261:AO261)</f>
        <v>0</v>
      </c>
      <c r="AR261" s="12">
        <v>0</v>
      </c>
      <c r="AS261" s="9" t="s">
        <v>212</v>
      </c>
      <c r="AT261" s="9" t="s">
        <v>213</v>
      </c>
      <c r="AU261" s="21">
        <v>161</v>
      </c>
    </row>
    <row r="262" spans="1:47" ht="11.25" x14ac:dyDescent="0.15">
      <c r="A262" s="8"/>
      <c r="B262" s="9" t="s">
        <v>436</v>
      </c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4"/>
      <c r="T262" s="14"/>
      <c r="U262" s="14"/>
      <c r="V262" s="14"/>
      <c r="W262" s="14"/>
      <c r="X262" s="14"/>
      <c r="Y262" s="14"/>
      <c r="Z262" s="14"/>
      <c r="AA262" s="14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4"/>
      <c r="AO262" s="14"/>
      <c r="AP262" s="7">
        <f>SUM(C262:AO262)</f>
        <v>0</v>
      </c>
      <c r="AQ262" s="7">
        <f>COUNTA(C262:AO262)</f>
        <v>0</v>
      </c>
      <c r="AR262" s="12">
        <v>0</v>
      </c>
      <c r="AS262" s="9" t="s">
        <v>436</v>
      </c>
      <c r="AT262" s="9" t="s">
        <v>437</v>
      </c>
      <c r="AU262" s="21">
        <v>162</v>
      </c>
    </row>
    <row r="263" spans="1:47" ht="11.25" x14ac:dyDescent="0.15">
      <c r="A263" s="8"/>
      <c r="B263" s="9" t="s">
        <v>303</v>
      </c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4"/>
      <c r="T263" s="14"/>
      <c r="U263" s="14"/>
      <c r="V263" s="14"/>
      <c r="W263" s="14"/>
      <c r="X263" s="14"/>
      <c r="Y263" s="14"/>
      <c r="Z263" s="14"/>
      <c r="AA263" s="14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4"/>
      <c r="AO263" s="14"/>
      <c r="AP263" s="7">
        <f>SUM(C263:AO263)</f>
        <v>0</v>
      </c>
      <c r="AQ263" s="7">
        <f>COUNTA(C263:AO263)</f>
        <v>0</v>
      </c>
      <c r="AR263" s="12">
        <v>0</v>
      </c>
      <c r="AS263" s="9" t="s">
        <v>303</v>
      </c>
      <c r="AT263" s="9" t="s">
        <v>304</v>
      </c>
      <c r="AU263" s="21">
        <v>164</v>
      </c>
    </row>
    <row r="264" spans="1:47" ht="11.25" x14ac:dyDescent="0.15">
      <c r="A264" s="8"/>
      <c r="B264" s="9" t="s">
        <v>430</v>
      </c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4"/>
      <c r="T264" s="14"/>
      <c r="U264" s="14"/>
      <c r="V264" s="14"/>
      <c r="W264" s="14"/>
      <c r="X264" s="14"/>
      <c r="Y264" s="14"/>
      <c r="Z264" s="14"/>
      <c r="AA264" s="14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4"/>
      <c r="AO264" s="14"/>
      <c r="AP264" s="7">
        <f>SUM(C264:AO264)</f>
        <v>0</v>
      </c>
      <c r="AQ264" s="7">
        <f>COUNTA(C264:AO264)</f>
        <v>0</v>
      </c>
      <c r="AR264" s="12">
        <v>0</v>
      </c>
      <c r="AS264" s="9" t="s">
        <v>430</v>
      </c>
      <c r="AT264" s="9" t="s">
        <v>431</v>
      </c>
      <c r="AU264" s="21">
        <v>165</v>
      </c>
    </row>
    <row r="265" spans="1:47" ht="11.25" x14ac:dyDescent="0.15">
      <c r="A265" s="8"/>
      <c r="B265" s="9" t="s">
        <v>31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4"/>
      <c r="T265" s="14"/>
      <c r="U265" s="14"/>
      <c r="V265" s="14"/>
      <c r="W265" s="14"/>
      <c r="X265" s="14"/>
      <c r="Y265" s="14"/>
      <c r="Z265" s="14"/>
      <c r="AA265" s="14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4"/>
      <c r="AO265" s="14"/>
      <c r="AP265" s="7">
        <f>SUM(C265:AO265)</f>
        <v>0</v>
      </c>
      <c r="AQ265" s="7">
        <f>COUNTA(C265:AO265)</f>
        <v>0</v>
      </c>
      <c r="AR265" s="12">
        <v>0</v>
      </c>
      <c r="AS265" s="9" t="s">
        <v>31</v>
      </c>
      <c r="AT265" s="9" t="s">
        <v>32</v>
      </c>
      <c r="AU265" s="21">
        <v>166</v>
      </c>
    </row>
    <row r="266" spans="1:47" ht="11.25" x14ac:dyDescent="0.15">
      <c r="A266" s="8"/>
      <c r="B266" s="9" t="s">
        <v>694</v>
      </c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4"/>
      <c r="T266" s="14"/>
      <c r="U266" s="14"/>
      <c r="V266" s="14"/>
      <c r="W266" s="14"/>
      <c r="X266" s="14"/>
      <c r="Y266" s="14"/>
      <c r="Z266" s="14"/>
      <c r="AA266" s="14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4"/>
      <c r="AO266" s="14"/>
      <c r="AP266" s="7">
        <f>SUM(C266:AO266)</f>
        <v>0</v>
      </c>
      <c r="AQ266" s="7">
        <f>COUNTA(C266:AO266)</f>
        <v>0</v>
      </c>
      <c r="AR266" s="12">
        <v>0</v>
      </c>
      <c r="AS266" s="9" t="s">
        <v>694</v>
      </c>
      <c r="AT266" s="9" t="s">
        <v>695</v>
      </c>
      <c r="AU266" s="21">
        <v>167</v>
      </c>
    </row>
    <row r="267" spans="1:47" ht="11.25" x14ac:dyDescent="0.15">
      <c r="A267" s="8"/>
      <c r="B267" s="9" t="s">
        <v>589</v>
      </c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4"/>
      <c r="T267" s="14"/>
      <c r="U267" s="14"/>
      <c r="V267" s="14"/>
      <c r="W267" s="14"/>
      <c r="X267" s="14"/>
      <c r="Y267" s="14"/>
      <c r="Z267" s="14"/>
      <c r="AA267" s="14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4"/>
      <c r="AO267" s="14"/>
      <c r="AP267" s="7">
        <f>SUM(C267:AO267)</f>
        <v>0</v>
      </c>
      <c r="AQ267" s="7">
        <f>COUNTA(C267:AO267)</f>
        <v>0</v>
      </c>
      <c r="AR267" s="12">
        <v>0</v>
      </c>
      <c r="AS267" s="9" t="s">
        <v>589</v>
      </c>
      <c r="AT267" s="9" t="s">
        <v>590</v>
      </c>
      <c r="AU267" s="21">
        <v>168</v>
      </c>
    </row>
    <row r="268" spans="1:47" ht="11.25" x14ac:dyDescent="0.15">
      <c r="A268" s="8"/>
      <c r="B268" s="9" t="s">
        <v>508</v>
      </c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4"/>
      <c r="T268" s="14"/>
      <c r="U268" s="14"/>
      <c r="V268" s="14"/>
      <c r="W268" s="14"/>
      <c r="X268" s="14"/>
      <c r="Y268" s="14"/>
      <c r="Z268" s="14"/>
      <c r="AA268" s="14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4"/>
      <c r="AO268" s="14"/>
      <c r="AP268" s="7">
        <f>SUM(C268:AO268)</f>
        <v>0</v>
      </c>
      <c r="AQ268" s="7">
        <f>COUNTA(C268:AO268)</f>
        <v>0</v>
      </c>
      <c r="AR268" s="12">
        <v>0</v>
      </c>
      <c r="AS268" s="9" t="s">
        <v>508</v>
      </c>
      <c r="AT268" s="9" t="s">
        <v>509</v>
      </c>
      <c r="AU268" s="21">
        <v>170</v>
      </c>
    </row>
    <row r="269" spans="1:47" ht="11.25" x14ac:dyDescent="0.15">
      <c r="A269" s="8" t="s">
        <v>33</v>
      </c>
      <c r="B269" s="9" t="s">
        <v>93</v>
      </c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4"/>
      <c r="T269" s="14"/>
      <c r="U269" s="14"/>
      <c r="V269" s="14"/>
      <c r="W269" s="14"/>
      <c r="X269" s="14"/>
      <c r="Y269" s="14"/>
      <c r="Z269" s="14"/>
      <c r="AA269" s="14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4"/>
      <c r="AO269" s="14"/>
      <c r="AP269" s="7">
        <f>SUM(C269:AO269)</f>
        <v>0</v>
      </c>
      <c r="AQ269" s="7">
        <f>COUNTA(C269:AO269)</f>
        <v>0</v>
      </c>
      <c r="AR269" s="12">
        <v>0</v>
      </c>
      <c r="AS269" s="9" t="s">
        <v>93</v>
      </c>
      <c r="AT269" s="9" t="s">
        <v>94</v>
      </c>
      <c r="AU269" s="21">
        <v>175</v>
      </c>
    </row>
    <row r="270" spans="1:47" ht="11.25" x14ac:dyDescent="0.15">
      <c r="A270" s="8"/>
      <c r="B270" s="9" t="s">
        <v>173</v>
      </c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4"/>
      <c r="T270" s="14"/>
      <c r="U270" s="14"/>
      <c r="V270" s="14"/>
      <c r="W270" s="14"/>
      <c r="X270" s="14"/>
      <c r="Y270" s="14"/>
      <c r="Z270" s="14"/>
      <c r="AA270" s="14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4"/>
      <c r="AO270" s="14"/>
      <c r="AP270" s="7">
        <f>SUM(C270:AO270)</f>
        <v>0</v>
      </c>
      <c r="AQ270" s="7">
        <f>COUNTA(C270:AO270)</f>
        <v>0</v>
      </c>
      <c r="AR270" s="12">
        <v>0</v>
      </c>
      <c r="AS270" s="9" t="s">
        <v>173</v>
      </c>
      <c r="AT270" s="9" t="s">
        <v>174</v>
      </c>
      <c r="AU270" s="21">
        <v>176</v>
      </c>
    </row>
    <row r="271" spans="1:47" ht="11.25" x14ac:dyDescent="0.15">
      <c r="A271" s="8" t="s">
        <v>33</v>
      </c>
      <c r="B271" s="9" t="s">
        <v>500</v>
      </c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4"/>
      <c r="T271" s="14"/>
      <c r="U271" s="14"/>
      <c r="V271" s="14"/>
      <c r="W271" s="14"/>
      <c r="X271" s="14"/>
      <c r="Y271" s="14"/>
      <c r="Z271" s="14"/>
      <c r="AA271" s="14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4"/>
      <c r="AO271" s="14"/>
      <c r="AP271" s="7">
        <f>SUM(C271:AO271)</f>
        <v>0</v>
      </c>
      <c r="AQ271" s="7">
        <f>COUNTA(C271:AO271)</f>
        <v>0</v>
      </c>
      <c r="AR271" s="12">
        <v>0</v>
      </c>
      <c r="AS271" s="9" t="s">
        <v>500</v>
      </c>
      <c r="AT271" s="9" t="s">
        <v>501</v>
      </c>
      <c r="AU271" s="21">
        <v>177</v>
      </c>
    </row>
    <row r="272" spans="1:47" ht="11.25" x14ac:dyDescent="0.15">
      <c r="A272" s="8" t="s">
        <v>33</v>
      </c>
      <c r="B272" s="9" t="s">
        <v>518</v>
      </c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4"/>
      <c r="T272" s="14"/>
      <c r="U272" s="14"/>
      <c r="V272" s="14"/>
      <c r="W272" s="14"/>
      <c r="X272" s="14"/>
      <c r="Y272" s="14"/>
      <c r="Z272" s="14"/>
      <c r="AA272" s="14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4"/>
      <c r="AO272" s="14"/>
      <c r="AP272" s="7">
        <f>SUM(C272:AO272)</f>
        <v>0</v>
      </c>
      <c r="AQ272" s="7">
        <f>COUNTA(C272:AO272)</f>
        <v>0</v>
      </c>
      <c r="AR272" s="12">
        <v>0</v>
      </c>
      <c r="AS272" s="9" t="s">
        <v>518</v>
      </c>
      <c r="AT272" s="9" t="s">
        <v>519</v>
      </c>
      <c r="AU272" s="21">
        <v>178</v>
      </c>
    </row>
    <row r="273" spans="1:47" ht="11.25" x14ac:dyDescent="0.15">
      <c r="A273" s="8"/>
      <c r="B273" s="9" t="s">
        <v>120</v>
      </c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4"/>
      <c r="T273" s="14"/>
      <c r="U273" s="14"/>
      <c r="V273" s="14"/>
      <c r="W273" s="14"/>
      <c r="X273" s="14"/>
      <c r="Y273" s="14"/>
      <c r="Z273" s="14"/>
      <c r="AA273" s="14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4"/>
      <c r="AO273" s="14"/>
      <c r="AP273" s="20">
        <f>SUM(C273:AO273)</f>
        <v>0</v>
      </c>
      <c r="AQ273" s="7">
        <f>COUNTA(C273:AO273)</f>
        <v>0</v>
      </c>
      <c r="AR273" s="12">
        <v>0</v>
      </c>
      <c r="AS273" s="9" t="s">
        <v>120</v>
      </c>
      <c r="AT273" s="9" t="s">
        <v>121</v>
      </c>
      <c r="AU273" s="21">
        <v>179</v>
      </c>
    </row>
    <row r="274" spans="1:47" ht="11.25" x14ac:dyDescent="0.15">
      <c r="A274" s="8"/>
      <c r="B274" s="9" t="s">
        <v>678</v>
      </c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4"/>
      <c r="T274" s="14"/>
      <c r="U274" s="14"/>
      <c r="V274" s="14"/>
      <c r="W274" s="14"/>
      <c r="X274" s="14"/>
      <c r="Y274" s="14"/>
      <c r="Z274" s="14"/>
      <c r="AA274" s="14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4"/>
      <c r="AO274" s="14"/>
      <c r="AP274" s="7">
        <f>SUM(C274:AO274)</f>
        <v>0</v>
      </c>
      <c r="AQ274" s="7">
        <f>COUNTA(C274:AO274)</f>
        <v>0</v>
      </c>
      <c r="AR274" s="12">
        <v>0</v>
      </c>
      <c r="AS274" s="9" t="s">
        <v>678</v>
      </c>
      <c r="AT274" s="9" t="s">
        <v>679</v>
      </c>
      <c r="AU274" s="21">
        <v>180</v>
      </c>
    </row>
    <row r="275" spans="1:47" ht="11.25" x14ac:dyDescent="0.15">
      <c r="A275" s="8"/>
      <c r="B275" s="9" t="s">
        <v>177</v>
      </c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4"/>
      <c r="T275" s="14"/>
      <c r="U275" s="14"/>
      <c r="V275" s="14"/>
      <c r="W275" s="14"/>
      <c r="X275" s="14"/>
      <c r="Y275" s="14"/>
      <c r="Z275" s="14"/>
      <c r="AA275" s="14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4"/>
      <c r="AO275" s="14"/>
      <c r="AP275" s="20">
        <f>SUM(C275:AO275)</f>
        <v>0</v>
      </c>
      <c r="AQ275" s="7">
        <f>COUNTA(C275:AO275)</f>
        <v>0</v>
      </c>
      <c r="AR275" s="12">
        <v>0</v>
      </c>
      <c r="AS275" s="9" t="s">
        <v>177</v>
      </c>
      <c r="AT275" s="14" t="s">
        <v>770</v>
      </c>
      <c r="AU275" s="21">
        <v>182</v>
      </c>
    </row>
    <row r="276" spans="1:47" ht="11.25" x14ac:dyDescent="0.15">
      <c r="A276" s="8"/>
      <c r="B276" s="9" t="s">
        <v>402</v>
      </c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4"/>
      <c r="T276" s="14"/>
      <c r="U276" s="14"/>
      <c r="V276" s="14"/>
      <c r="W276" s="14"/>
      <c r="X276" s="14"/>
      <c r="Y276" s="14"/>
      <c r="Z276" s="14"/>
      <c r="AA276" s="14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4"/>
      <c r="AO276" s="14"/>
      <c r="AP276" s="7">
        <f>SUM(C276:AO276)</f>
        <v>0</v>
      </c>
      <c r="AQ276" s="7">
        <f>COUNTA(C276:AO276)</f>
        <v>0</v>
      </c>
      <c r="AR276" s="12">
        <v>0</v>
      </c>
      <c r="AS276" s="9" t="s">
        <v>402</v>
      </c>
      <c r="AT276" s="9" t="s">
        <v>403</v>
      </c>
      <c r="AU276" s="21">
        <v>184</v>
      </c>
    </row>
    <row r="277" spans="1:47" ht="11.25" x14ac:dyDescent="0.15">
      <c r="A277" s="8"/>
      <c r="B277" s="9" t="s">
        <v>99</v>
      </c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4"/>
      <c r="T277" s="14"/>
      <c r="U277" s="14"/>
      <c r="V277" s="14"/>
      <c r="W277" s="14"/>
      <c r="X277" s="14"/>
      <c r="Y277" s="14"/>
      <c r="Z277" s="14"/>
      <c r="AA277" s="14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4"/>
      <c r="AO277" s="14"/>
      <c r="AP277" s="20">
        <f>SUM(C277:AO277)</f>
        <v>0</v>
      </c>
      <c r="AQ277" s="7">
        <f>COUNTA(C277:AO277)</f>
        <v>0</v>
      </c>
      <c r="AR277" s="12">
        <v>0</v>
      </c>
      <c r="AS277" s="9" t="s">
        <v>99</v>
      </c>
      <c r="AT277" s="9" t="s">
        <v>100</v>
      </c>
      <c r="AU277" s="21">
        <v>185</v>
      </c>
    </row>
    <row r="278" spans="1:47" ht="11.25" x14ac:dyDescent="0.15">
      <c r="A278" s="8" t="s">
        <v>33</v>
      </c>
      <c r="B278" s="9" t="s">
        <v>526</v>
      </c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4"/>
      <c r="T278" s="14"/>
      <c r="U278" s="14"/>
      <c r="V278" s="14"/>
      <c r="W278" s="14"/>
      <c r="X278" s="14"/>
      <c r="Y278" s="14"/>
      <c r="Z278" s="14"/>
      <c r="AA278" s="14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4"/>
      <c r="AO278" s="14"/>
      <c r="AP278" s="7">
        <f>SUM(C278:AO278)</f>
        <v>0</v>
      </c>
      <c r="AQ278" s="7">
        <f>COUNTA(C278:AO278)</f>
        <v>0</v>
      </c>
      <c r="AR278" s="12">
        <v>0</v>
      </c>
      <c r="AS278" s="9" t="s">
        <v>526</v>
      </c>
      <c r="AT278" s="9" t="s">
        <v>527</v>
      </c>
      <c r="AU278" s="21">
        <v>187</v>
      </c>
    </row>
    <row r="279" spans="1:47" ht="11.25" x14ac:dyDescent="0.15">
      <c r="A279" s="8"/>
      <c r="B279" s="9" t="s">
        <v>231</v>
      </c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4"/>
      <c r="T279" s="14"/>
      <c r="U279" s="14"/>
      <c r="V279" s="14"/>
      <c r="W279" s="14"/>
      <c r="X279" s="14"/>
      <c r="Y279" s="14"/>
      <c r="Z279" s="14"/>
      <c r="AA279" s="14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4"/>
      <c r="AO279" s="14"/>
      <c r="AP279" s="7">
        <f>SUM(C279:AO279)</f>
        <v>0</v>
      </c>
      <c r="AQ279" s="7">
        <f>COUNTA(C279:AO279)</f>
        <v>0</v>
      </c>
      <c r="AR279" s="12">
        <v>0</v>
      </c>
      <c r="AS279" s="9" t="s">
        <v>231</v>
      </c>
      <c r="AT279" s="9" t="s">
        <v>232</v>
      </c>
      <c r="AU279" s="21">
        <v>189</v>
      </c>
    </row>
    <row r="280" spans="1:47" ht="11.25" x14ac:dyDescent="0.15">
      <c r="A280" s="8" t="s">
        <v>33</v>
      </c>
      <c r="B280" s="9" t="s">
        <v>432</v>
      </c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4"/>
      <c r="T280" s="14"/>
      <c r="U280" s="14"/>
      <c r="V280" s="14"/>
      <c r="W280" s="14"/>
      <c r="X280" s="14"/>
      <c r="Y280" s="14"/>
      <c r="Z280" s="14"/>
      <c r="AA280" s="14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4"/>
      <c r="AO280" s="14"/>
      <c r="AP280" s="7">
        <f>SUM(C280:AO280)</f>
        <v>0</v>
      </c>
      <c r="AQ280" s="7">
        <f>COUNTA(C280:AO280)</f>
        <v>0</v>
      </c>
      <c r="AR280" s="12">
        <v>0</v>
      </c>
      <c r="AS280" s="9" t="s">
        <v>432</v>
      </c>
      <c r="AT280" s="9" t="s">
        <v>433</v>
      </c>
      <c r="AU280" s="21">
        <v>191</v>
      </c>
    </row>
    <row r="281" spans="1:47" ht="11.25" x14ac:dyDescent="0.15">
      <c r="A281" s="8"/>
      <c r="B281" s="9" t="s">
        <v>515</v>
      </c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4"/>
      <c r="T281" s="14"/>
      <c r="U281" s="14"/>
      <c r="V281" s="14"/>
      <c r="W281" s="14"/>
      <c r="X281" s="14"/>
      <c r="Y281" s="14"/>
      <c r="Z281" s="14"/>
      <c r="AA281" s="14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4"/>
      <c r="AO281" s="14"/>
      <c r="AP281" s="7">
        <f>SUM(C281:AO281)</f>
        <v>0</v>
      </c>
      <c r="AQ281" s="7">
        <f>COUNTA(C281:AO281)</f>
        <v>0</v>
      </c>
      <c r="AR281" s="12">
        <v>0</v>
      </c>
      <c r="AS281" s="9" t="s">
        <v>515</v>
      </c>
      <c r="AT281" s="14" t="s">
        <v>797</v>
      </c>
      <c r="AU281" s="21">
        <v>192</v>
      </c>
    </row>
    <row r="282" spans="1:47" ht="11.25" x14ac:dyDescent="0.15">
      <c r="A282" s="8" t="s">
        <v>33</v>
      </c>
      <c r="B282" s="9" t="s">
        <v>669</v>
      </c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4"/>
      <c r="T282" s="14"/>
      <c r="U282" s="14"/>
      <c r="V282" s="14"/>
      <c r="W282" s="14"/>
      <c r="X282" s="14"/>
      <c r="Y282" s="14"/>
      <c r="Z282" s="14"/>
      <c r="AA282" s="14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4"/>
      <c r="AO282" s="14"/>
      <c r="AP282" s="7">
        <f>SUM(C282:AO282)</f>
        <v>0</v>
      </c>
      <c r="AQ282" s="7">
        <f>COUNTA(C282:AO282)</f>
        <v>0</v>
      </c>
      <c r="AR282" s="12">
        <v>0</v>
      </c>
      <c r="AS282" s="9" t="s">
        <v>669</v>
      </c>
      <c r="AT282" s="14" t="s">
        <v>796</v>
      </c>
      <c r="AU282" s="21">
        <v>194</v>
      </c>
    </row>
    <row r="283" spans="1:47" ht="11.25" x14ac:dyDescent="0.15">
      <c r="A283" s="8"/>
      <c r="B283" s="9" t="s">
        <v>138</v>
      </c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4"/>
      <c r="T283" s="14"/>
      <c r="U283" s="14"/>
      <c r="V283" s="14"/>
      <c r="W283" s="14"/>
      <c r="X283" s="14"/>
      <c r="Y283" s="14"/>
      <c r="Z283" s="14"/>
      <c r="AA283" s="14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4"/>
      <c r="AO283" s="14"/>
      <c r="AP283" s="20">
        <f>SUM(C283:AO283)</f>
        <v>0</v>
      </c>
      <c r="AQ283" s="7">
        <f>COUNTA(C283:AO283)</f>
        <v>0</v>
      </c>
      <c r="AR283" s="12">
        <v>0</v>
      </c>
      <c r="AS283" s="9" t="s">
        <v>138</v>
      </c>
      <c r="AT283" s="9" t="s">
        <v>139</v>
      </c>
      <c r="AU283" s="21">
        <v>195</v>
      </c>
    </row>
    <row r="284" spans="1:47" ht="11.25" x14ac:dyDescent="0.15">
      <c r="A284" s="8"/>
      <c r="B284" s="9" t="s">
        <v>316</v>
      </c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4"/>
      <c r="T284" s="14"/>
      <c r="U284" s="14"/>
      <c r="V284" s="14"/>
      <c r="W284" s="14"/>
      <c r="X284" s="14"/>
      <c r="Y284" s="14"/>
      <c r="Z284" s="14"/>
      <c r="AA284" s="14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4"/>
      <c r="AO284" s="14"/>
      <c r="AP284" s="7">
        <f>SUM(C284:AO284)</f>
        <v>0</v>
      </c>
      <c r="AQ284" s="7">
        <f>COUNTA(C284:AO284)</f>
        <v>0</v>
      </c>
      <c r="AR284" s="12">
        <v>0</v>
      </c>
      <c r="AS284" s="9" t="s">
        <v>316</v>
      </c>
      <c r="AT284" s="9" t="s">
        <v>317</v>
      </c>
      <c r="AU284" s="21">
        <v>196</v>
      </c>
    </row>
    <row r="285" spans="1:47" ht="11.25" x14ac:dyDescent="0.15">
      <c r="A285" s="8"/>
      <c r="B285" s="9" t="s">
        <v>659</v>
      </c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4"/>
      <c r="T285" s="14"/>
      <c r="U285" s="14"/>
      <c r="V285" s="14"/>
      <c r="W285" s="14"/>
      <c r="X285" s="14"/>
      <c r="Y285" s="14"/>
      <c r="Z285" s="14"/>
      <c r="AA285" s="14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4"/>
      <c r="AO285" s="14"/>
      <c r="AP285" s="7">
        <f>SUM(C285:AO285)</f>
        <v>0</v>
      </c>
      <c r="AQ285" s="7">
        <f>COUNTA(C285:AO285)</f>
        <v>0</v>
      </c>
      <c r="AR285" s="12">
        <v>0</v>
      </c>
      <c r="AS285" s="9" t="s">
        <v>659</v>
      </c>
      <c r="AT285" s="9" t="s">
        <v>660</v>
      </c>
      <c r="AU285" s="21">
        <v>198</v>
      </c>
    </row>
    <row r="286" spans="1:47" ht="11.25" x14ac:dyDescent="0.15">
      <c r="A286" s="8"/>
      <c r="B286" s="9" t="s">
        <v>56</v>
      </c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4"/>
      <c r="T286" s="14"/>
      <c r="U286" s="14"/>
      <c r="V286" s="14"/>
      <c r="W286" s="14"/>
      <c r="X286" s="14"/>
      <c r="Y286" s="14"/>
      <c r="Z286" s="14"/>
      <c r="AA286" s="14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4"/>
      <c r="AO286" s="14"/>
      <c r="AP286" s="7">
        <f>SUM(C286:AO286)</f>
        <v>0</v>
      </c>
      <c r="AQ286" s="7">
        <f>COUNTA(C286:AO286)</f>
        <v>0</v>
      </c>
      <c r="AR286" s="12">
        <v>0</v>
      </c>
      <c r="AS286" s="9" t="s">
        <v>56</v>
      </c>
      <c r="AT286" s="9" t="s">
        <v>57</v>
      </c>
      <c r="AU286" s="21">
        <v>199</v>
      </c>
    </row>
    <row r="287" spans="1:47" ht="11.25" x14ac:dyDescent="0.15">
      <c r="A287" s="8"/>
      <c r="B287" s="13" t="s">
        <v>216</v>
      </c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4"/>
      <c r="T287" s="14"/>
      <c r="U287" s="14"/>
      <c r="V287" s="14"/>
      <c r="W287" s="14"/>
      <c r="X287" s="14"/>
      <c r="Y287" s="14"/>
      <c r="Z287" s="14"/>
      <c r="AA287" s="14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4"/>
      <c r="AO287" s="14"/>
      <c r="AP287" s="7">
        <f>SUM(C287:AO287)</f>
        <v>0</v>
      </c>
      <c r="AQ287" s="7">
        <f>COUNTA(C287:AO287)</f>
        <v>0</v>
      </c>
      <c r="AR287" s="12">
        <v>0</v>
      </c>
      <c r="AS287" s="13" t="s">
        <v>216</v>
      </c>
      <c r="AT287" s="13" t="s">
        <v>217</v>
      </c>
      <c r="AU287" s="21">
        <v>205</v>
      </c>
    </row>
    <row r="288" spans="1:47" ht="11.25" x14ac:dyDescent="0.15">
      <c r="A288" s="8"/>
      <c r="B288" s="9" t="s">
        <v>688</v>
      </c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4"/>
      <c r="T288" s="14"/>
      <c r="U288" s="14"/>
      <c r="V288" s="14"/>
      <c r="W288" s="14"/>
      <c r="X288" s="14"/>
      <c r="Y288" s="14"/>
      <c r="Z288" s="14"/>
      <c r="AA288" s="14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4"/>
      <c r="AO288" s="14"/>
      <c r="AP288" s="7">
        <f>SUM(C288:AO288)</f>
        <v>0</v>
      </c>
      <c r="AQ288" s="7">
        <f>COUNTA(C288:AO288)</f>
        <v>0</v>
      </c>
      <c r="AR288" s="12">
        <v>0</v>
      </c>
      <c r="AS288" s="9" t="s">
        <v>688</v>
      </c>
      <c r="AT288" s="9" t="s">
        <v>689</v>
      </c>
      <c r="AU288" s="21">
        <v>207</v>
      </c>
    </row>
    <row r="289" spans="1:47" ht="11.25" x14ac:dyDescent="0.15">
      <c r="A289" s="8"/>
      <c r="B289" s="9" t="s">
        <v>157</v>
      </c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4"/>
      <c r="T289" s="14"/>
      <c r="U289" s="14"/>
      <c r="V289" s="14"/>
      <c r="W289" s="14"/>
      <c r="X289" s="14"/>
      <c r="Y289" s="14"/>
      <c r="Z289" s="14"/>
      <c r="AA289" s="14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4"/>
      <c r="AO289" s="14"/>
      <c r="AP289" s="7">
        <f>SUM(C289:AO289)</f>
        <v>0</v>
      </c>
      <c r="AQ289" s="7">
        <f>COUNTA(C289:AO289)</f>
        <v>0</v>
      </c>
      <c r="AR289" s="12">
        <v>0</v>
      </c>
      <c r="AS289" s="9" t="s">
        <v>157</v>
      </c>
      <c r="AT289" s="9" t="s">
        <v>158</v>
      </c>
      <c r="AU289" s="21">
        <v>209</v>
      </c>
    </row>
    <row r="290" spans="1:47" ht="11.25" x14ac:dyDescent="0.15">
      <c r="A290" s="8" t="s">
        <v>33</v>
      </c>
      <c r="B290" s="9" t="s">
        <v>676</v>
      </c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4"/>
      <c r="T290" s="14"/>
      <c r="U290" s="14"/>
      <c r="V290" s="14"/>
      <c r="W290" s="14"/>
      <c r="X290" s="14"/>
      <c r="Y290" s="14"/>
      <c r="Z290" s="14"/>
      <c r="AA290" s="14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4"/>
      <c r="AO290" s="14"/>
      <c r="AP290" s="7">
        <f>SUM(C290:AO290)</f>
        <v>0</v>
      </c>
      <c r="AQ290" s="7">
        <f>COUNTA(C290:AO290)</f>
        <v>0</v>
      </c>
      <c r="AR290" s="12">
        <v>0</v>
      </c>
      <c r="AS290" s="9" t="s">
        <v>676</v>
      </c>
      <c r="AT290" s="9" t="s">
        <v>677</v>
      </c>
      <c r="AU290" s="21">
        <v>210</v>
      </c>
    </row>
    <row r="291" spans="1:47" ht="11.25" x14ac:dyDescent="0.15">
      <c r="A291" s="8"/>
      <c r="B291" s="9" t="s">
        <v>167</v>
      </c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4"/>
      <c r="T291" s="14"/>
      <c r="U291" s="14"/>
      <c r="V291" s="14"/>
      <c r="W291" s="14"/>
      <c r="X291" s="14"/>
      <c r="Y291" s="14"/>
      <c r="Z291" s="14"/>
      <c r="AA291" s="14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4"/>
      <c r="AO291" s="14"/>
      <c r="AP291" s="7">
        <f>SUM(C291:AO291)</f>
        <v>0</v>
      </c>
      <c r="AQ291" s="7">
        <f>COUNTA(C291:AO291)</f>
        <v>0</v>
      </c>
      <c r="AR291" s="12">
        <v>0</v>
      </c>
      <c r="AS291" s="9" t="s">
        <v>167</v>
      </c>
      <c r="AT291" s="9" t="s">
        <v>168</v>
      </c>
      <c r="AU291" s="21">
        <v>211</v>
      </c>
    </row>
    <row r="292" spans="1:47" ht="11.25" x14ac:dyDescent="0.15">
      <c r="A292" s="8"/>
      <c r="B292" s="9" t="s">
        <v>406</v>
      </c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4"/>
      <c r="T292" s="14"/>
      <c r="U292" s="14"/>
      <c r="V292" s="14"/>
      <c r="W292" s="14"/>
      <c r="X292" s="14"/>
      <c r="Y292" s="14"/>
      <c r="Z292" s="14"/>
      <c r="AA292" s="14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4"/>
      <c r="AO292" s="14"/>
      <c r="AP292" s="20">
        <f>SUM(C292:AO292)</f>
        <v>0</v>
      </c>
      <c r="AQ292" s="7">
        <f>COUNTA(C292:AO292)</f>
        <v>0</v>
      </c>
      <c r="AR292" s="12">
        <v>0</v>
      </c>
      <c r="AS292" s="9" t="s">
        <v>406</v>
      </c>
      <c r="AT292" s="14" t="s">
        <v>786</v>
      </c>
      <c r="AU292" s="21">
        <v>213</v>
      </c>
    </row>
    <row r="293" spans="1:47" ht="11.25" x14ac:dyDescent="0.15">
      <c r="A293" s="8"/>
      <c r="B293" s="9" t="s">
        <v>124</v>
      </c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4"/>
      <c r="T293" s="14"/>
      <c r="U293" s="14"/>
      <c r="V293" s="14"/>
      <c r="W293" s="14"/>
      <c r="X293" s="14"/>
      <c r="Y293" s="14"/>
      <c r="Z293" s="14"/>
      <c r="AA293" s="14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4"/>
      <c r="AO293" s="14"/>
      <c r="AP293" s="7">
        <f>SUM(C293:AO293)</f>
        <v>0</v>
      </c>
      <c r="AQ293" s="7">
        <f>COUNTA(C293:AO293)</f>
        <v>0</v>
      </c>
      <c r="AR293" s="12">
        <v>0</v>
      </c>
      <c r="AS293" s="9" t="s">
        <v>124</v>
      </c>
      <c r="AT293" s="9" t="s">
        <v>125</v>
      </c>
      <c r="AU293" s="21">
        <v>214</v>
      </c>
    </row>
    <row r="294" spans="1:47" ht="11.25" x14ac:dyDescent="0.15">
      <c r="A294" s="8"/>
      <c r="B294" s="9" t="s">
        <v>70</v>
      </c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4"/>
      <c r="T294" s="14"/>
      <c r="U294" s="14"/>
      <c r="V294" s="14"/>
      <c r="W294" s="14"/>
      <c r="X294" s="14"/>
      <c r="Y294" s="14"/>
      <c r="Z294" s="14"/>
      <c r="AA294" s="14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4"/>
      <c r="AO294" s="14"/>
      <c r="AP294" s="20">
        <f>SUM(C294:AO294)</f>
        <v>0</v>
      </c>
      <c r="AQ294" s="7">
        <f>COUNTA(C294:AO294)</f>
        <v>0</v>
      </c>
      <c r="AR294" s="12">
        <v>0</v>
      </c>
      <c r="AS294" s="9" t="s">
        <v>70</v>
      </c>
      <c r="AT294" s="9" t="s">
        <v>71</v>
      </c>
      <c r="AU294" s="21">
        <v>215</v>
      </c>
    </row>
    <row r="295" spans="1:47" ht="11.25" x14ac:dyDescent="0.15">
      <c r="A295" s="8"/>
      <c r="B295" s="9" t="s">
        <v>692</v>
      </c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4"/>
      <c r="T295" s="14"/>
      <c r="U295" s="14"/>
      <c r="V295" s="14"/>
      <c r="W295" s="14"/>
      <c r="X295" s="14"/>
      <c r="Y295" s="14"/>
      <c r="Z295" s="14"/>
      <c r="AA295" s="14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4"/>
      <c r="AO295" s="14"/>
      <c r="AP295" s="7">
        <f>SUM(C295:AO295)</f>
        <v>0</v>
      </c>
      <c r="AQ295" s="7">
        <f>COUNTA(C295:AO295)</f>
        <v>0</v>
      </c>
      <c r="AR295" s="12">
        <v>0</v>
      </c>
      <c r="AS295" s="9" t="s">
        <v>692</v>
      </c>
      <c r="AT295" s="9" t="s">
        <v>693</v>
      </c>
      <c r="AU295" s="21">
        <v>217</v>
      </c>
    </row>
    <row r="296" spans="1:47" ht="11.25" x14ac:dyDescent="0.15">
      <c r="A296" s="8"/>
      <c r="B296" s="9" t="s">
        <v>374</v>
      </c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4"/>
      <c r="T296" s="14"/>
      <c r="U296" s="14"/>
      <c r="V296" s="14"/>
      <c r="W296" s="14"/>
      <c r="X296" s="14"/>
      <c r="Y296" s="14"/>
      <c r="Z296" s="14"/>
      <c r="AA296" s="14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4"/>
      <c r="AO296" s="14"/>
      <c r="AP296" s="7">
        <f>SUM(C296:AO296)</f>
        <v>0</v>
      </c>
      <c r="AQ296" s="7">
        <f>COUNTA(C296:AO296)</f>
        <v>0</v>
      </c>
      <c r="AR296" s="12">
        <v>0</v>
      </c>
      <c r="AS296" s="9" t="s">
        <v>374</v>
      </c>
      <c r="AT296" s="9" t="s">
        <v>375</v>
      </c>
      <c r="AU296" s="21">
        <v>218</v>
      </c>
    </row>
    <row r="297" spans="1:47" ht="11.25" x14ac:dyDescent="0.15">
      <c r="A297" s="8"/>
      <c r="B297" s="9" t="s">
        <v>195</v>
      </c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4"/>
      <c r="T297" s="14"/>
      <c r="U297" s="14"/>
      <c r="V297" s="14"/>
      <c r="W297" s="14"/>
      <c r="X297" s="14"/>
      <c r="Y297" s="14"/>
      <c r="Z297" s="14"/>
      <c r="AA297" s="14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4"/>
      <c r="AO297" s="14"/>
      <c r="AP297" s="7">
        <f>SUM(C297:AO297)</f>
        <v>0</v>
      </c>
      <c r="AQ297" s="7">
        <f>COUNTA(C297:AO297)</f>
        <v>0</v>
      </c>
      <c r="AR297" s="12">
        <v>0</v>
      </c>
      <c r="AS297" s="9" t="s">
        <v>195</v>
      </c>
      <c r="AT297" s="9" t="s">
        <v>196</v>
      </c>
      <c r="AU297" s="21">
        <v>219</v>
      </c>
    </row>
    <row r="298" spans="1:47" ht="11.25" x14ac:dyDescent="0.15">
      <c r="A298" s="8" t="s">
        <v>33</v>
      </c>
      <c r="B298" s="13" t="s">
        <v>218</v>
      </c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4"/>
      <c r="T298" s="14"/>
      <c r="U298" s="14"/>
      <c r="V298" s="14"/>
      <c r="W298" s="14"/>
      <c r="X298" s="14"/>
      <c r="Y298" s="14"/>
      <c r="Z298" s="14"/>
      <c r="AA298" s="14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4"/>
      <c r="AO298" s="14"/>
      <c r="AP298" s="7">
        <f>SUM(C298:AO298)</f>
        <v>0</v>
      </c>
      <c r="AQ298" s="7">
        <f>COUNTA(C298:AO298)</f>
        <v>0</v>
      </c>
      <c r="AR298" s="12">
        <v>0</v>
      </c>
      <c r="AS298" s="13" t="s">
        <v>218</v>
      </c>
      <c r="AT298" s="13" t="s">
        <v>219</v>
      </c>
      <c r="AU298" s="21">
        <v>221</v>
      </c>
    </row>
    <row r="299" spans="1:47" ht="11.25" x14ac:dyDescent="0.15">
      <c r="A299" s="8"/>
      <c r="B299" s="9" t="s">
        <v>645</v>
      </c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4"/>
      <c r="T299" s="14"/>
      <c r="U299" s="14"/>
      <c r="V299" s="14"/>
      <c r="W299" s="14"/>
      <c r="X299" s="14"/>
      <c r="Y299" s="14"/>
      <c r="Z299" s="14"/>
      <c r="AA299" s="14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4"/>
      <c r="AO299" s="14"/>
      <c r="AP299" s="7">
        <f>SUM(C299:AO299)</f>
        <v>0</v>
      </c>
      <c r="AQ299" s="7">
        <f>COUNTA(C299:AO299)</f>
        <v>0</v>
      </c>
      <c r="AR299" s="12">
        <v>0</v>
      </c>
      <c r="AS299" s="9" t="s">
        <v>645</v>
      </c>
      <c r="AT299" s="9" t="s">
        <v>646</v>
      </c>
      <c r="AU299" s="21">
        <v>222</v>
      </c>
    </row>
    <row r="300" spans="1:47" ht="11.25" x14ac:dyDescent="0.15">
      <c r="A300" s="8"/>
      <c r="B300" s="9" t="s">
        <v>171</v>
      </c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4"/>
      <c r="T300" s="14"/>
      <c r="U300" s="14"/>
      <c r="V300" s="14"/>
      <c r="W300" s="14"/>
      <c r="X300" s="14"/>
      <c r="Y300" s="14"/>
      <c r="Z300" s="14"/>
      <c r="AA300" s="14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4"/>
      <c r="AO300" s="14"/>
      <c r="AP300" s="7">
        <f>SUM(C300:AO300)</f>
        <v>0</v>
      </c>
      <c r="AQ300" s="7">
        <f>COUNTA(C300:AO300)</f>
        <v>0</v>
      </c>
      <c r="AR300" s="12">
        <v>0</v>
      </c>
      <c r="AS300" s="9" t="s">
        <v>171</v>
      </c>
      <c r="AT300" s="9" t="s">
        <v>172</v>
      </c>
      <c r="AU300" s="21">
        <v>223</v>
      </c>
    </row>
    <row r="301" spans="1:47" ht="11.25" x14ac:dyDescent="0.15">
      <c r="A301" s="8" t="s">
        <v>33</v>
      </c>
      <c r="B301" s="9" t="s">
        <v>187</v>
      </c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4"/>
      <c r="T301" s="14"/>
      <c r="U301" s="14"/>
      <c r="V301" s="14"/>
      <c r="W301" s="14"/>
      <c r="X301" s="14"/>
      <c r="Y301" s="14"/>
      <c r="Z301" s="14"/>
      <c r="AA301" s="14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4"/>
      <c r="AO301" s="14"/>
      <c r="AP301" s="7">
        <f>SUM(C301:AO301)</f>
        <v>0</v>
      </c>
      <c r="AQ301" s="7">
        <f>COUNTA(C301:AO301)</f>
        <v>0</v>
      </c>
      <c r="AR301" s="12">
        <v>0</v>
      </c>
      <c r="AS301" s="9" t="s">
        <v>187</v>
      </c>
      <c r="AT301" s="9" t="s">
        <v>188</v>
      </c>
      <c r="AU301" s="21">
        <v>224</v>
      </c>
    </row>
    <row r="302" spans="1:47" ht="11.25" x14ac:dyDescent="0.15">
      <c r="A302" s="8"/>
      <c r="B302" s="9" t="s">
        <v>82</v>
      </c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4"/>
      <c r="T302" s="14"/>
      <c r="U302" s="14"/>
      <c r="V302" s="14"/>
      <c r="W302" s="14"/>
      <c r="X302" s="14"/>
      <c r="Y302" s="14"/>
      <c r="Z302" s="14"/>
      <c r="AA302" s="14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4"/>
      <c r="AO302" s="14"/>
      <c r="AP302" s="7">
        <f>SUM(C302:AO302)</f>
        <v>0</v>
      </c>
      <c r="AQ302" s="7">
        <f>COUNTA(C302:AO302)</f>
        <v>0</v>
      </c>
      <c r="AR302" s="12">
        <v>0</v>
      </c>
      <c r="AS302" s="9" t="s">
        <v>82</v>
      </c>
      <c r="AT302" s="9" t="s">
        <v>83</v>
      </c>
      <c r="AU302" s="21">
        <v>225</v>
      </c>
    </row>
    <row r="303" spans="1:47" ht="11.25" x14ac:dyDescent="0.15">
      <c r="A303" s="8"/>
      <c r="B303" s="9" t="s">
        <v>132</v>
      </c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4"/>
      <c r="T303" s="14"/>
      <c r="U303" s="14"/>
      <c r="V303" s="14"/>
      <c r="W303" s="14"/>
      <c r="X303" s="14"/>
      <c r="Y303" s="14"/>
      <c r="Z303" s="14"/>
      <c r="AA303" s="14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4"/>
      <c r="AO303" s="14"/>
      <c r="AP303" s="7">
        <f>SUM(C303:AO303)</f>
        <v>0</v>
      </c>
      <c r="AQ303" s="7">
        <f>COUNTA(C303:AO303)</f>
        <v>0</v>
      </c>
      <c r="AR303" s="12">
        <v>0</v>
      </c>
      <c r="AS303" s="9" t="s">
        <v>132</v>
      </c>
      <c r="AT303" s="9" t="s">
        <v>133</v>
      </c>
      <c r="AU303" s="21">
        <v>226</v>
      </c>
    </row>
    <row r="304" spans="1:47" ht="11.25" x14ac:dyDescent="0.15">
      <c r="A304" s="8" t="s">
        <v>33</v>
      </c>
      <c r="B304" s="9" t="s">
        <v>643</v>
      </c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4"/>
      <c r="T304" s="14"/>
      <c r="U304" s="14"/>
      <c r="V304" s="14"/>
      <c r="W304" s="14"/>
      <c r="X304" s="14"/>
      <c r="Y304" s="14"/>
      <c r="Z304" s="14"/>
      <c r="AA304" s="14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4"/>
      <c r="AO304" s="14"/>
      <c r="AP304" s="7">
        <f>SUM(C304:AO304)</f>
        <v>0</v>
      </c>
      <c r="AQ304" s="7">
        <f>COUNTA(C304:AO304)</f>
        <v>0</v>
      </c>
      <c r="AR304" s="12">
        <v>0</v>
      </c>
      <c r="AS304" s="9" t="s">
        <v>643</v>
      </c>
      <c r="AT304" s="9" t="s">
        <v>644</v>
      </c>
      <c r="AU304" s="21">
        <v>227</v>
      </c>
    </row>
    <row r="305" spans="1:47" ht="11.25" x14ac:dyDescent="0.15">
      <c r="A305" s="8"/>
      <c r="B305" s="9" t="s">
        <v>356</v>
      </c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4"/>
      <c r="T305" s="14"/>
      <c r="U305" s="14"/>
      <c r="V305" s="14"/>
      <c r="W305" s="14"/>
      <c r="X305" s="14"/>
      <c r="Y305" s="14"/>
      <c r="Z305" s="14"/>
      <c r="AA305" s="14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4"/>
      <c r="AO305" s="14"/>
      <c r="AP305" s="7">
        <f>SUM(C305:AO305)</f>
        <v>0</v>
      </c>
      <c r="AQ305" s="7">
        <f>COUNTA(C305:AO305)</f>
        <v>0</v>
      </c>
      <c r="AR305" s="12">
        <v>0</v>
      </c>
      <c r="AS305" s="9" t="s">
        <v>356</v>
      </c>
      <c r="AT305" s="9" t="s">
        <v>357</v>
      </c>
      <c r="AU305" s="21">
        <v>228</v>
      </c>
    </row>
    <row r="306" spans="1:47" ht="11.25" x14ac:dyDescent="0.15">
      <c r="A306" s="8" t="s">
        <v>33</v>
      </c>
      <c r="B306" s="9" t="s">
        <v>639</v>
      </c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4"/>
      <c r="T306" s="14"/>
      <c r="U306" s="14"/>
      <c r="V306" s="14"/>
      <c r="W306" s="14"/>
      <c r="X306" s="14"/>
      <c r="Y306" s="14"/>
      <c r="Z306" s="14"/>
      <c r="AA306" s="14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4"/>
      <c r="AO306" s="14"/>
      <c r="AP306" s="7">
        <f>SUM(C306:AO306)</f>
        <v>0</v>
      </c>
      <c r="AQ306" s="7">
        <f>COUNTA(C306:AO306)</f>
        <v>0</v>
      </c>
      <c r="AR306" s="12">
        <v>0</v>
      </c>
      <c r="AS306" s="9" t="s">
        <v>639</v>
      </c>
      <c r="AT306" s="9" t="s">
        <v>640</v>
      </c>
      <c r="AU306" s="21">
        <v>229</v>
      </c>
    </row>
    <row r="307" spans="1:47" ht="11.25" x14ac:dyDescent="0.15">
      <c r="A307" s="8"/>
      <c r="B307" s="9" t="s">
        <v>122</v>
      </c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4"/>
      <c r="T307" s="14"/>
      <c r="U307" s="14"/>
      <c r="V307" s="14"/>
      <c r="W307" s="14"/>
      <c r="X307" s="14"/>
      <c r="Y307" s="14"/>
      <c r="Z307" s="14"/>
      <c r="AA307" s="14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4"/>
      <c r="AO307" s="14"/>
      <c r="AP307" s="7">
        <f>SUM(C307:AO307)</f>
        <v>0</v>
      </c>
      <c r="AQ307" s="7">
        <f>COUNTA(C307:AO307)</f>
        <v>0</v>
      </c>
      <c r="AR307" s="12">
        <v>0</v>
      </c>
      <c r="AS307" s="9" t="s">
        <v>122</v>
      </c>
      <c r="AT307" s="9" t="s">
        <v>123</v>
      </c>
      <c r="AU307" s="21">
        <v>230</v>
      </c>
    </row>
    <row r="308" spans="1:47" ht="11.25" x14ac:dyDescent="0.15">
      <c r="A308" s="8"/>
      <c r="B308" s="9" t="s">
        <v>200</v>
      </c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4"/>
      <c r="T308" s="14"/>
      <c r="U308" s="14"/>
      <c r="V308" s="14"/>
      <c r="W308" s="14"/>
      <c r="X308" s="14"/>
      <c r="Y308" s="14"/>
      <c r="Z308" s="14"/>
      <c r="AA308" s="14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4"/>
      <c r="AO308" s="14"/>
      <c r="AP308" s="7">
        <f>SUM(C308:AO308)</f>
        <v>0</v>
      </c>
      <c r="AQ308" s="7">
        <f>COUNTA(C308:AO308)</f>
        <v>0</v>
      </c>
      <c r="AR308" s="12">
        <v>0</v>
      </c>
      <c r="AS308" s="9" t="s">
        <v>200</v>
      </c>
      <c r="AT308" s="9" t="s">
        <v>201</v>
      </c>
      <c r="AU308" s="21">
        <v>231</v>
      </c>
    </row>
    <row r="309" spans="1:47" ht="11.25" x14ac:dyDescent="0.15">
      <c r="A309" s="8" t="s">
        <v>33</v>
      </c>
      <c r="B309" s="9" t="s">
        <v>522</v>
      </c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4"/>
      <c r="T309" s="14"/>
      <c r="U309" s="14"/>
      <c r="V309" s="14"/>
      <c r="W309" s="14"/>
      <c r="X309" s="14"/>
      <c r="Y309" s="14"/>
      <c r="Z309" s="14"/>
      <c r="AA309" s="14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4"/>
      <c r="AO309" s="14"/>
      <c r="AP309" s="7">
        <f>SUM(C309:AO309)</f>
        <v>0</v>
      </c>
      <c r="AQ309" s="7">
        <f>COUNTA(C309:AO309)</f>
        <v>0</v>
      </c>
      <c r="AR309" s="12">
        <v>0</v>
      </c>
      <c r="AS309" s="9" t="s">
        <v>522</v>
      </c>
      <c r="AT309" s="9" t="s">
        <v>523</v>
      </c>
      <c r="AU309" s="21">
        <v>232</v>
      </c>
    </row>
    <row r="310" spans="1:47" ht="11.25" x14ac:dyDescent="0.15">
      <c r="A310" s="8"/>
      <c r="B310" s="9" t="s">
        <v>588</v>
      </c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4"/>
      <c r="T310" s="14"/>
      <c r="U310" s="14"/>
      <c r="V310" s="14"/>
      <c r="W310" s="14"/>
      <c r="X310" s="14"/>
      <c r="Y310" s="14"/>
      <c r="Z310" s="14"/>
      <c r="AA310" s="14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4"/>
      <c r="AO310" s="14"/>
      <c r="AP310" s="7">
        <f>SUM(C310:AO310)</f>
        <v>0</v>
      </c>
      <c r="AQ310" s="7">
        <f>COUNTA(C310:AO310)</f>
        <v>0</v>
      </c>
      <c r="AR310" s="12">
        <v>0</v>
      </c>
      <c r="AS310" s="9" t="s">
        <v>588</v>
      </c>
      <c r="AT310" s="14" t="s">
        <v>752</v>
      </c>
      <c r="AU310" s="21">
        <v>233</v>
      </c>
    </row>
    <row r="311" spans="1:47" ht="11.25" x14ac:dyDescent="0.15">
      <c r="A311" s="8"/>
      <c r="B311" s="9" t="s">
        <v>483</v>
      </c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4"/>
      <c r="T311" s="14"/>
      <c r="U311" s="14"/>
      <c r="V311" s="14"/>
      <c r="W311" s="14"/>
      <c r="X311" s="14"/>
      <c r="Y311" s="14"/>
      <c r="Z311" s="14"/>
      <c r="AA311" s="14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4"/>
      <c r="AO311" s="14"/>
      <c r="AP311" s="7">
        <f>SUM(C311:AO311)</f>
        <v>0</v>
      </c>
      <c r="AQ311" s="7">
        <f>COUNTA(C311:AO311)</f>
        <v>0</v>
      </c>
      <c r="AR311" s="12">
        <v>0</v>
      </c>
      <c r="AS311" s="9" t="s">
        <v>483</v>
      </c>
      <c r="AT311" s="9" t="s">
        <v>484</v>
      </c>
      <c r="AU311" s="21">
        <v>234</v>
      </c>
    </row>
    <row r="312" spans="1:47" ht="11.25" x14ac:dyDescent="0.15">
      <c r="A312" s="8"/>
      <c r="B312" s="9" t="s">
        <v>261</v>
      </c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4"/>
      <c r="T312" s="14"/>
      <c r="U312" s="14"/>
      <c r="V312" s="14"/>
      <c r="W312" s="14"/>
      <c r="X312" s="14"/>
      <c r="Y312" s="14"/>
      <c r="Z312" s="14"/>
      <c r="AA312" s="14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4"/>
      <c r="AO312" s="14"/>
      <c r="AP312" s="7">
        <f>SUM(C312:AO312)</f>
        <v>0</v>
      </c>
      <c r="AQ312" s="7">
        <f>COUNTA(C312:AO312)</f>
        <v>0</v>
      </c>
      <c r="AR312" s="12">
        <v>0</v>
      </c>
      <c r="AS312" s="9" t="s">
        <v>261</v>
      </c>
      <c r="AT312" s="9" t="s">
        <v>262</v>
      </c>
      <c r="AU312" s="21">
        <v>235</v>
      </c>
    </row>
    <row r="313" spans="1:47" ht="11.25" x14ac:dyDescent="0.15">
      <c r="A313" s="8" t="s">
        <v>33</v>
      </c>
      <c r="B313" s="9" t="s">
        <v>370</v>
      </c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4"/>
      <c r="T313" s="14"/>
      <c r="U313" s="14"/>
      <c r="V313" s="14"/>
      <c r="W313" s="14"/>
      <c r="X313" s="14"/>
      <c r="Y313" s="14"/>
      <c r="Z313" s="14"/>
      <c r="AA313" s="14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4"/>
      <c r="AO313" s="14"/>
      <c r="AP313" s="7">
        <f>SUM(C313:AO313)</f>
        <v>0</v>
      </c>
      <c r="AQ313" s="7">
        <f>COUNTA(C313:AO313)</f>
        <v>0</v>
      </c>
      <c r="AR313" s="12">
        <v>0</v>
      </c>
      <c r="AS313" s="9" t="s">
        <v>370</v>
      </c>
      <c r="AT313" s="9" t="s">
        <v>371</v>
      </c>
      <c r="AU313" s="21">
        <v>237</v>
      </c>
    </row>
    <row r="314" spans="1:47" ht="11.25" x14ac:dyDescent="0.15">
      <c r="A314" s="8" t="s">
        <v>33</v>
      </c>
      <c r="B314" s="9" t="s">
        <v>395</v>
      </c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4"/>
      <c r="T314" s="14"/>
      <c r="U314" s="14"/>
      <c r="V314" s="14"/>
      <c r="W314" s="14"/>
      <c r="X314" s="14"/>
      <c r="Y314" s="14"/>
      <c r="Z314" s="14"/>
      <c r="AA314" s="14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4"/>
      <c r="AO314" s="14"/>
      <c r="AP314" s="7">
        <f>SUM(C314:AO314)</f>
        <v>0</v>
      </c>
      <c r="AQ314" s="7">
        <f>COUNTA(C314:AO314)</f>
        <v>0</v>
      </c>
      <c r="AR314" s="12">
        <v>0</v>
      </c>
      <c r="AS314" s="9" t="s">
        <v>395</v>
      </c>
      <c r="AT314" s="9" t="s">
        <v>396</v>
      </c>
      <c r="AU314" s="21">
        <v>238</v>
      </c>
    </row>
    <row r="315" spans="1:47" ht="11.25" x14ac:dyDescent="0.15">
      <c r="A315" s="8"/>
      <c r="B315" s="9" t="s">
        <v>458</v>
      </c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4"/>
      <c r="T315" s="14"/>
      <c r="U315" s="14"/>
      <c r="V315" s="14"/>
      <c r="W315" s="14"/>
      <c r="X315" s="14"/>
      <c r="Y315" s="14"/>
      <c r="Z315" s="14"/>
      <c r="AA315" s="14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4"/>
      <c r="AO315" s="14"/>
      <c r="AP315" s="7">
        <f>SUM(C315:AO315)</f>
        <v>0</v>
      </c>
      <c r="AQ315" s="7">
        <f>COUNTA(C315:AO315)</f>
        <v>0</v>
      </c>
      <c r="AR315" s="12">
        <v>0</v>
      </c>
      <c r="AS315" s="9" t="s">
        <v>458</v>
      </c>
      <c r="AT315" s="9" t="s">
        <v>459</v>
      </c>
      <c r="AU315" s="21">
        <v>239</v>
      </c>
    </row>
    <row r="316" spans="1:47" ht="11.25" x14ac:dyDescent="0.15">
      <c r="A316" s="8" t="s">
        <v>33</v>
      </c>
      <c r="B316" s="9" t="s">
        <v>707</v>
      </c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4"/>
      <c r="T316" s="14"/>
      <c r="U316" s="14"/>
      <c r="V316" s="14"/>
      <c r="W316" s="14"/>
      <c r="X316" s="14"/>
      <c r="Y316" s="14"/>
      <c r="Z316" s="14"/>
      <c r="AA316" s="14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4"/>
      <c r="AO316" s="14"/>
      <c r="AP316" s="7">
        <f>SUM(C316:AO316)</f>
        <v>0</v>
      </c>
      <c r="AQ316" s="7">
        <f>COUNTA(C316:AO316)</f>
        <v>0</v>
      </c>
      <c r="AR316" s="12">
        <v>0</v>
      </c>
      <c r="AS316" s="9" t="s">
        <v>707</v>
      </c>
      <c r="AT316" s="9" t="s">
        <v>708</v>
      </c>
      <c r="AU316" s="21">
        <v>240</v>
      </c>
    </row>
    <row r="317" spans="1:47" ht="11.25" x14ac:dyDescent="0.15">
      <c r="A317" s="8" t="s">
        <v>33</v>
      </c>
      <c r="B317" s="9" t="s">
        <v>193</v>
      </c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4"/>
      <c r="T317" s="14"/>
      <c r="U317" s="14"/>
      <c r="V317" s="14"/>
      <c r="W317" s="14"/>
      <c r="X317" s="14"/>
      <c r="Y317" s="14"/>
      <c r="Z317" s="14"/>
      <c r="AA317" s="14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4"/>
      <c r="AO317" s="14"/>
      <c r="AP317" s="7">
        <f>SUM(C317:AO317)</f>
        <v>0</v>
      </c>
      <c r="AQ317" s="7">
        <f>COUNTA(C317:AO317)</f>
        <v>0</v>
      </c>
      <c r="AR317" s="12">
        <v>0</v>
      </c>
      <c r="AS317" s="9" t="s">
        <v>193</v>
      </c>
      <c r="AT317" s="9" t="s">
        <v>194</v>
      </c>
      <c r="AU317" s="21">
        <v>241</v>
      </c>
    </row>
    <row r="318" spans="1:47" ht="11.25" x14ac:dyDescent="0.15">
      <c r="A318" s="8"/>
      <c r="B318" s="9" t="s">
        <v>603</v>
      </c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4"/>
      <c r="T318" s="14"/>
      <c r="U318" s="14"/>
      <c r="V318" s="14"/>
      <c r="W318" s="14"/>
      <c r="X318" s="14"/>
      <c r="Y318" s="14"/>
      <c r="Z318" s="14"/>
      <c r="AA318" s="14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4"/>
      <c r="AO318" s="14"/>
      <c r="AP318" s="7">
        <f>SUM(C318:AO318)</f>
        <v>0</v>
      </c>
      <c r="AQ318" s="7">
        <f>COUNTA(C318:AO318)</f>
        <v>0</v>
      </c>
      <c r="AR318" s="12">
        <v>0</v>
      </c>
      <c r="AS318" s="9" t="s">
        <v>603</v>
      </c>
      <c r="AT318" s="9" t="s">
        <v>604</v>
      </c>
      <c r="AU318" s="21">
        <v>243</v>
      </c>
    </row>
    <row r="319" spans="1:47" ht="11.25" x14ac:dyDescent="0.15">
      <c r="A319" s="8"/>
      <c r="B319" s="9" t="s">
        <v>672</v>
      </c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4"/>
      <c r="T319" s="14"/>
      <c r="U319" s="14"/>
      <c r="V319" s="14"/>
      <c r="W319" s="14"/>
      <c r="X319" s="14"/>
      <c r="Y319" s="14"/>
      <c r="Z319" s="14"/>
      <c r="AA319" s="14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4"/>
      <c r="AO319" s="14"/>
      <c r="AP319" s="7">
        <f>SUM(C319:AO319)</f>
        <v>0</v>
      </c>
      <c r="AQ319" s="7">
        <f>COUNTA(C319:AO319)</f>
        <v>0</v>
      </c>
      <c r="AR319" s="12">
        <v>0</v>
      </c>
      <c r="AS319" s="9" t="s">
        <v>672</v>
      </c>
      <c r="AT319" s="9" t="s">
        <v>673</v>
      </c>
      <c r="AU319" s="21">
        <v>244</v>
      </c>
    </row>
    <row r="320" spans="1:47" ht="11.25" x14ac:dyDescent="0.15">
      <c r="A320" s="8" t="s">
        <v>33</v>
      </c>
      <c r="B320" s="9" t="s">
        <v>631</v>
      </c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4"/>
      <c r="T320" s="14"/>
      <c r="U320" s="14"/>
      <c r="V320" s="14"/>
      <c r="W320" s="14"/>
      <c r="X320" s="14"/>
      <c r="Y320" s="14"/>
      <c r="Z320" s="14"/>
      <c r="AA320" s="14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4"/>
      <c r="AO320" s="14"/>
      <c r="AP320" s="7">
        <f>SUM(C320:AO320)</f>
        <v>0</v>
      </c>
      <c r="AQ320" s="7">
        <f>COUNTA(C320:AO320)</f>
        <v>0</v>
      </c>
      <c r="AR320" s="12">
        <v>0</v>
      </c>
      <c r="AS320" s="9" t="s">
        <v>631</v>
      </c>
      <c r="AT320" s="9" t="s">
        <v>632</v>
      </c>
      <c r="AU320" s="21">
        <v>245</v>
      </c>
    </row>
    <row r="321" spans="1:47" ht="11.25" x14ac:dyDescent="0.15">
      <c r="A321" s="8"/>
      <c r="B321" s="9" t="s">
        <v>338</v>
      </c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4"/>
      <c r="T321" s="14"/>
      <c r="U321" s="14"/>
      <c r="V321" s="14"/>
      <c r="W321" s="14"/>
      <c r="X321" s="14"/>
      <c r="Y321" s="14"/>
      <c r="Z321" s="14"/>
      <c r="AA321" s="14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4"/>
      <c r="AO321" s="14"/>
      <c r="AP321" s="7">
        <f>SUM(C321:AO321)</f>
        <v>0</v>
      </c>
      <c r="AQ321" s="7">
        <f>COUNTA(C321:AO321)</f>
        <v>0</v>
      </c>
      <c r="AR321" s="12">
        <v>0</v>
      </c>
      <c r="AS321" s="9" t="s">
        <v>338</v>
      </c>
      <c r="AT321" s="9" t="s">
        <v>339</v>
      </c>
      <c r="AU321" s="21">
        <v>246</v>
      </c>
    </row>
    <row r="322" spans="1:47" ht="11.25" x14ac:dyDescent="0.15">
      <c r="A322" s="8"/>
      <c r="B322" s="9" t="s">
        <v>332</v>
      </c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4"/>
      <c r="T322" s="14"/>
      <c r="U322" s="14"/>
      <c r="V322" s="14"/>
      <c r="W322" s="14"/>
      <c r="X322" s="14"/>
      <c r="Y322" s="14"/>
      <c r="Z322" s="14"/>
      <c r="AA322" s="14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4"/>
      <c r="AO322" s="14"/>
      <c r="AP322" s="7">
        <f>SUM(C322:AO322)</f>
        <v>0</v>
      </c>
      <c r="AQ322" s="7">
        <f>COUNTA(C322:AO322)</f>
        <v>0</v>
      </c>
      <c r="AR322" s="12">
        <v>0</v>
      </c>
      <c r="AS322" s="9" t="s">
        <v>332</v>
      </c>
      <c r="AT322" s="9" t="s">
        <v>333</v>
      </c>
      <c r="AU322" s="21">
        <v>247</v>
      </c>
    </row>
    <row r="323" spans="1:47" ht="11.25" x14ac:dyDescent="0.15">
      <c r="A323" s="8" t="s">
        <v>33</v>
      </c>
      <c r="B323" s="9" t="s">
        <v>635</v>
      </c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4"/>
      <c r="T323" s="14"/>
      <c r="U323" s="14"/>
      <c r="V323" s="14"/>
      <c r="W323" s="14"/>
      <c r="X323" s="14"/>
      <c r="Y323" s="14"/>
      <c r="Z323" s="14"/>
      <c r="AA323" s="14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4"/>
      <c r="AO323" s="14"/>
      <c r="AP323" s="7">
        <f>SUM(C323:AO323)</f>
        <v>0</v>
      </c>
      <c r="AQ323" s="7">
        <f>COUNTA(C323:AO323)</f>
        <v>0</v>
      </c>
      <c r="AR323" s="12">
        <v>0</v>
      </c>
      <c r="AS323" s="9" t="s">
        <v>635</v>
      </c>
      <c r="AT323" s="9" t="s">
        <v>636</v>
      </c>
      <c r="AU323" s="21">
        <v>249</v>
      </c>
    </row>
    <row r="324" spans="1:47" ht="11.25" x14ac:dyDescent="0.15">
      <c r="A324" s="8" t="s">
        <v>33</v>
      </c>
      <c r="B324" s="9" t="s">
        <v>605</v>
      </c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4"/>
      <c r="T324" s="14"/>
      <c r="U324" s="14"/>
      <c r="V324" s="14"/>
      <c r="W324" s="14"/>
      <c r="X324" s="14"/>
      <c r="Y324" s="14"/>
      <c r="Z324" s="14"/>
      <c r="AA324" s="14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4"/>
      <c r="AO324" s="14"/>
      <c r="AP324" s="7">
        <f>SUM(C324:AO324)</f>
        <v>0</v>
      </c>
      <c r="AQ324" s="7">
        <f>COUNTA(C324:AO324)</f>
        <v>0</v>
      </c>
      <c r="AR324" s="12">
        <v>0</v>
      </c>
      <c r="AS324" s="9" t="s">
        <v>605</v>
      </c>
      <c r="AT324" s="9" t="s">
        <v>606</v>
      </c>
      <c r="AU324" s="21">
        <v>250</v>
      </c>
    </row>
    <row r="325" spans="1:47" ht="11.25" x14ac:dyDescent="0.15">
      <c r="A325" s="8" t="s">
        <v>33</v>
      </c>
      <c r="B325" s="9" t="s">
        <v>477</v>
      </c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4"/>
      <c r="T325" s="14"/>
      <c r="U325" s="14"/>
      <c r="V325" s="14"/>
      <c r="W325" s="14"/>
      <c r="X325" s="14"/>
      <c r="Y325" s="14"/>
      <c r="Z325" s="14"/>
      <c r="AA325" s="14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4"/>
      <c r="AO325" s="14"/>
      <c r="AP325" s="7">
        <f>SUM(C325:AO325)</f>
        <v>0</v>
      </c>
      <c r="AQ325" s="7">
        <f>COUNTA(C325:AO325)</f>
        <v>0</v>
      </c>
      <c r="AR325" s="12">
        <v>0</v>
      </c>
      <c r="AS325" s="9" t="s">
        <v>477</v>
      </c>
      <c r="AT325" s="9" t="s">
        <v>478</v>
      </c>
      <c r="AU325" s="21">
        <v>251</v>
      </c>
    </row>
    <row r="326" spans="1:47" ht="11.25" x14ac:dyDescent="0.15">
      <c r="A326" s="8" t="s">
        <v>33</v>
      </c>
      <c r="B326" s="9" t="s">
        <v>576</v>
      </c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4"/>
      <c r="T326" s="14"/>
      <c r="U326" s="14"/>
      <c r="V326" s="14"/>
      <c r="W326" s="14"/>
      <c r="X326" s="14"/>
      <c r="Y326" s="14"/>
      <c r="Z326" s="14"/>
      <c r="AA326" s="14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4"/>
      <c r="AO326" s="14"/>
      <c r="AP326" s="7">
        <f>SUM(C326:AO326)</f>
        <v>0</v>
      </c>
      <c r="AQ326" s="7">
        <f>COUNTA(C326:AO326)</f>
        <v>0</v>
      </c>
      <c r="AR326" s="12">
        <v>0</v>
      </c>
      <c r="AS326" s="9" t="s">
        <v>576</v>
      </c>
      <c r="AT326" s="9" t="s">
        <v>577</v>
      </c>
      <c r="AU326" s="21">
        <v>252</v>
      </c>
    </row>
    <row r="327" spans="1:47" ht="11.25" x14ac:dyDescent="0.15">
      <c r="A327" s="8"/>
      <c r="B327" s="9" t="s">
        <v>27</v>
      </c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4"/>
      <c r="T327" s="14"/>
      <c r="U327" s="14"/>
      <c r="V327" s="14"/>
      <c r="W327" s="14"/>
      <c r="X327" s="14"/>
      <c r="Y327" s="14"/>
      <c r="Z327" s="14"/>
      <c r="AA327" s="14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4"/>
      <c r="AO327" s="14"/>
      <c r="AP327" s="7">
        <f>SUM(C327:AO327)</f>
        <v>0</v>
      </c>
      <c r="AQ327" s="7">
        <f>COUNTA(C327:AO327)</f>
        <v>0</v>
      </c>
      <c r="AR327" s="12">
        <v>0</v>
      </c>
      <c r="AS327" s="9" t="s">
        <v>27</v>
      </c>
      <c r="AT327" s="9" t="s">
        <v>28</v>
      </c>
      <c r="AU327" s="21">
        <v>253</v>
      </c>
    </row>
    <row r="328" spans="1:47" ht="11.25" x14ac:dyDescent="0.15">
      <c r="A328" s="8"/>
      <c r="B328" s="9" t="s">
        <v>281</v>
      </c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4"/>
      <c r="T328" s="14"/>
      <c r="U328" s="14"/>
      <c r="V328" s="14"/>
      <c r="W328" s="14"/>
      <c r="X328" s="14"/>
      <c r="Y328" s="14"/>
      <c r="Z328" s="14"/>
      <c r="AA328" s="14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4"/>
      <c r="AO328" s="14"/>
      <c r="AP328" s="7">
        <f>SUM(C328:AO328)</f>
        <v>0</v>
      </c>
      <c r="AQ328" s="7">
        <f>COUNTA(C328:AO328)</f>
        <v>0</v>
      </c>
      <c r="AR328" s="12">
        <v>0</v>
      </c>
      <c r="AS328" s="9" t="s">
        <v>281</v>
      </c>
      <c r="AT328" s="9" t="s">
        <v>282</v>
      </c>
      <c r="AU328" s="21">
        <v>255</v>
      </c>
    </row>
    <row r="329" spans="1:47" ht="11.25" x14ac:dyDescent="0.15">
      <c r="A329" s="8"/>
      <c r="B329" s="9" t="s">
        <v>95</v>
      </c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4"/>
      <c r="T329" s="14"/>
      <c r="U329" s="14"/>
      <c r="V329" s="14"/>
      <c r="W329" s="14"/>
      <c r="X329" s="14"/>
      <c r="Y329" s="14"/>
      <c r="Z329" s="14"/>
      <c r="AA329" s="14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4"/>
      <c r="AO329" s="14"/>
      <c r="AP329" s="7">
        <f>SUM(C329:AO329)</f>
        <v>0</v>
      </c>
      <c r="AQ329" s="7">
        <f>COUNTA(C329:AO329)</f>
        <v>0</v>
      </c>
      <c r="AR329" s="12">
        <v>0</v>
      </c>
      <c r="AS329" s="9" t="s">
        <v>95</v>
      </c>
      <c r="AT329" s="9" t="s">
        <v>96</v>
      </c>
      <c r="AU329" s="21">
        <v>256</v>
      </c>
    </row>
    <row r="330" spans="1:47" ht="11.25" x14ac:dyDescent="0.15">
      <c r="A330" s="8"/>
      <c r="B330" s="9" t="s">
        <v>345</v>
      </c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4"/>
      <c r="T330" s="14"/>
      <c r="U330" s="14"/>
      <c r="V330" s="14"/>
      <c r="W330" s="14"/>
      <c r="X330" s="14"/>
      <c r="Y330" s="14"/>
      <c r="Z330" s="14"/>
      <c r="AA330" s="14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4"/>
      <c r="AO330" s="14"/>
      <c r="AP330" s="7">
        <f>SUM(C330:AO330)</f>
        <v>0</v>
      </c>
      <c r="AQ330" s="7">
        <f>COUNTA(C330:AO330)</f>
        <v>0</v>
      </c>
      <c r="AR330" s="12">
        <v>0</v>
      </c>
      <c r="AS330" s="9" t="s">
        <v>345</v>
      </c>
      <c r="AT330" s="9" t="s">
        <v>346</v>
      </c>
      <c r="AU330" s="21">
        <v>257</v>
      </c>
    </row>
    <row r="331" spans="1:47" ht="11.25" x14ac:dyDescent="0.15">
      <c r="A331" s="8" t="s">
        <v>33</v>
      </c>
      <c r="B331" s="9" t="s">
        <v>450</v>
      </c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4"/>
      <c r="T331" s="14"/>
      <c r="U331" s="14"/>
      <c r="V331" s="14"/>
      <c r="W331" s="14"/>
      <c r="X331" s="14"/>
      <c r="Y331" s="14"/>
      <c r="Z331" s="14"/>
      <c r="AA331" s="14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4"/>
      <c r="AO331" s="14"/>
      <c r="AP331" s="7">
        <f>SUM(C331:AO331)</f>
        <v>0</v>
      </c>
      <c r="AQ331" s="7">
        <f>COUNTA(C331:AO331)</f>
        <v>0</v>
      </c>
      <c r="AR331" s="12">
        <v>0</v>
      </c>
      <c r="AS331" s="9" t="s">
        <v>450</v>
      </c>
      <c r="AT331" s="9" t="s">
        <v>451</v>
      </c>
      <c r="AU331" s="21">
        <v>260</v>
      </c>
    </row>
    <row r="332" spans="1:47" ht="11.25" x14ac:dyDescent="0.15">
      <c r="A332" s="8"/>
      <c r="B332" s="9" t="s">
        <v>263</v>
      </c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4"/>
      <c r="T332" s="14"/>
      <c r="U332" s="14"/>
      <c r="V332" s="14"/>
      <c r="W332" s="14"/>
      <c r="X332" s="14"/>
      <c r="Y332" s="14"/>
      <c r="Z332" s="14"/>
      <c r="AA332" s="14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4"/>
      <c r="AO332" s="14"/>
      <c r="AP332" s="7">
        <f>SUM(C332:AO332)</f>
        <v>0</v>
      </c>
      <c r="AQ332" s="7">
        <f>COUNTA(C332:AO332)</f>
        <v>0</v>
      </c>
      <c r="AR332" s="12">
        <v>0</v>
      </c>
      <c r="AS332" s="9" t="s">
        <v>263</v>
      </c>
      <c r="AT332" s="14" t="s">
        <v>757</v>
      </c>
      <c r="AU332" s="21">
        <v>263</v>
      </c>
    </row>
    <row r="333" spans="1:47" ht="11.25" x14ac:dyDescent="0.15">
      <c r="A333" s="8"/>
      <c r="B333" s="9" t="s">
        <v>289</v>
      </c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4"/>
      <c r="T333" s="14"/>
      <c r="U333" s="14"/>
      <c r="V333" s="14"/>
      <c r="W333" s="14"/>
      <c r="X333" s="14"/>
      <c r="Y333" s="14"/>
      <c r="Z333" s="14"/>
      <c r="AA333" s="14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4"/>
      <c r="AO333" s="14"/>
      <c r="AP333" s="20">
        <f>SUM(C333:AO333)</f>
        <v>0</v>
      </c>
      <c r="AQ333" s="7">
        <f>COUNTA(C333:AO333)</f>
        <v>0</v>
      </c>
      <c r="AR333" s="12">
        <v>0</v>
      </c>
      <c r="AS333" s="9" t="s">
        <v>289</v>
      </c>
      <c r="AT333" s="9" t="s">
        <v>290</v>
      </c>
      <c r="AU333" s="21">
        <v>264</v>
      </c>
    </row>
    <row r="334" spans="1:47" ht="11.25" x14ac:dyDescent="0.15">
      <c r="A334" s="8" t="s">
        <v>33</v>
      </c>
      <c r="B334" s="9" t="s">
        <v>440</v>
      </c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4"/>
      <c r="T334" s="14"/>
      <c r="U334" s="14"/>
      <c r="V334" s="14"/>
      <c r="W334" s="14"/>
      <c r="X334" s="14"/>
      <c r="Y334" s="14"/>
      <c r="Z334" s="14"/>
      <c r="AA334" s="14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4"/>
      <c r="AO334" s="14"/>
      <c r="AP334" s="7">
        <f>SUM(C334:AO334)</f>
        <v>0</v>
      </c>
      <c r="AQ334" s="7">
        <f>COUNTA(C334:AO334)</f>
        <v>0</v>
      </c>
      <c r="AR334" s="12">
        <v>0</v>
      </c>
      <c r="AS334" s="9" t="s">
        <v>440</v>
      </c>
      <c r="AT334" s="9" t="s">
        <v>441</v>
      </c>
      <c r="AU334" s="21">
        <v>265</v>
      </c>
    </row>
    <row r="335" spans="1:47" ht="11.25" x14ac:dyDescent="0.15">
      <c r="A335" s="8"/>
      <c r="B335" s="9" t="s">
        <v>491</v>
      </c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4"/>
      <c r="T335" s="14"/>
      <c r="U335" s="14"/>
      <c r="V335" s="14"/>
      <c r="W335" s="14"/>
      <c r="X335" s="14"/>
      <c r="Y335" s="14"/>
      <c r="Z335" s="14"/>
      <c r="AA335" s="14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4"/>
      <c r="AO335" s="14"/>
      <c r="AP335" s="7">
        <f>SUM(C335:AO335)</f>
        <v>0</v>
      </c>
      <c r="AQ335" s="7">
        <f>COUNTA(C335:AO335)</f>
        <v>0</v>
      </c>
      <c r="AR335" s="12">
        <v>0</v>
      </c>
      <c r="AS335" s="9" t="s">
        <v>491</v>
      </c>
      <c r="AT335" s="14" t="s">
        <v>779</v>
      </c>
      <c r="AU335" s="21">
        <v>266</v>
      </c>
    </row>
    <row r="336" spans="1:47" ht="11.25" x14ac:dyDescent="0.15">
      <c r="A336" s="8" t="s">
        <v>33</v>
      </c>
      <c r="B336" s="9" t="s">
        <v>641</v>
      </c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4"/>
      <c r="T336" s="14"/>
      <c r="U336" s="14"/>
      <c r="V336" s="14"/>
      <c r="W336" s="14"/>
      <c r="X336" s="14"/>
      <c r="Y336" s="14"/>
      <c r="Z336" s="14"/>
      <c r="AA336" s="14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4"/>
      <c r="AO336" s="14"/>
      <c r="AP336" s="7">
        <f>SUM(C336:AO336)</f>
        <v>0</v>
      </c>
      <c r="AQ336" s="7">
        <f>COUNTA(C336:AO336)</f>
        <v>0</v>
      </c>
      <c r="AR336" s="12">
        <v>0</v>
      </c>
      <c r="AS336" s="9" t="s">
        <v>641</v>
      </c>
      <c r="AT336" s="9" t="s">
        <v>642</v>
      </c>
      <c r="AU336" s="21">
        <v>267</v>
      </c>
    </row>
    <row r="337" spans="1:47" ht="11.25" x14ac:dyDescent="0.15">
      <c r="A337" s="8"/>
      <c r="B337" s="9" t="s">
        <v>516</v>
      </c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4"/>
      <c r="T337" s="14"/>
      <c r="U337" s="14"/>
      <c r="V337" s="14"/>
      <c r="W337" s="14"/>
      <c r="X337" s="14"/>
      <c r="Y337" s="14"/>
      <c r="Z337" s="14"/>
      <c r="AA337" s="14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4"/>
      <c r="AO337" s="14"/>
      <c r="AP337" s="7">
        <f>SUM(C337:AO337)</f>
        <v>0</v>
      </c>
      <c r="AQ337" s="7">
        <f>COUNTA(C337:AO337)</f>
        <v>0</v>
      </c>
      <c r="AR337" s="12">
        <v>0</v>
      </c>
      <c r="AS337" s="9" t="s">
        <v>516</v>
      </c>
      <c r="AT337" s="9" t="s">
        <v>517</v>
      </c>
      <c r="AU337" s="21">
        <v>268</v>
      </c>
    </row>
    <row r="338" spans="1:47" ht="11.25" x14ac:dyDescent="0.15">
      <c r="A338" s="8" t="s">
        <v>33</v>
      </c>
      <c r="B338" s="13" t="s">
        <v>34</v>
      </c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4"/>
      <c r="T338" s="14"/>
      <c r="U338" s="14"/>
      <c r="V338" s="14"/>
      <c r="W338" s="14"/>
      <c r="X338" s="14"/>
      <c r="Y338" s="14"/>
      <c r="Z338" s="14"/>
      <c r="AA338" s="14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4"/>
      <c r="AO338" s="14"/>
      <c r="AP338" s="7">
        <f>SUM(C338:AO338)</f>
        <v>0</v>
      </c>
      <c r="AQ338" s="7">
        <f>COUNTA(C338:AO338)</f>
        <v>0</v>
      </c>
      <c r="AR338" s="12">
        <v>0</v>
      </c>
      <c r="AS338" s="13" t="s">
        <v>34</v>
      </c>
      <c r="AT338" s="13" t="s">
        <v>35</v>
      </c>
      <c r="AU338" s="21">
        <v>269</v>
      </c>
    </row>
    <row r="339" spans="1:47" ht="11.25" x14ac:dyDescent="0.15">
      <c r="A339" s="8"/>
      <c r="B339" s="9" t="s">
        <v>584</v>
      </c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4"/>
      <c r="T339" s="14"/>
      <c r="U339" s="14"/>
      <c r="V339" s="14"/>
      <c r="W339" s="14"/>
      <c r="X339" s="14"/>
      <c r="Y339" s="14"/>
      <c r="Z339" s="14"/>
      <c r="AA339" s="14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4"/>
      <c r="AO339" s="14"/>
      <c r="AP339" s="7">
        <f>SUM(C339:AO339)</f>
        <v>0</v>
      </c>
      <c r="AQ339" s="7">
        <f>COUNTA(C339:AO339)</f>
        <v>0</v>
      </c>
      <c r="AR339" s="12">
        <v>0</v>
      </c>
      <c r="AS339" s="9" t="s">
        <v>584</v>
      </c>
      <c r="AT339" s="9" t="s">
        <v>585</v>
      </c>
      <c r="AU339" s="21">
        <v>270</v>
      </c>
    </row>
    <row r="340" spans="1:47" ht="11.25" x14ac:dyDescent="0.15">
      <c r="A340" s="8"/>
      <c r="B340" s="9" t="s">
        <v>305</v>
      </c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4"/>
      <c r="T340" s="14"/>
      <c r="U340" s="14"/>
      <c r="V340" s="14"/>
      <c r="W340" s="14"/>
      <c r="X340" s="14"/>
      <c r="Y340" s="14"/>
      <c r="Z340" s="14"/>
      <c r="AA340" s="14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4"/>
      <c r="AO340" s="14"/>
      <c r="AP340" s="7">
        <f>SUM(C340:AO340)</f>
        <v>0</v>
      </c>
      <c r="AQ340" s="7">
        <f>COUNTA(C340:AO340)</f>
        <v>0</v>
      </c>
      <c r="AR340" s="12">
        <v>0</v>
      </c>
      <c r="AS340" s="9" t="s">
        <v>305</v>
      </c>
      <c r="AT340" s="9" t="s">
        <v>306</v>
      </c>
      <c r="AU340" s="21">
        <v>271</v>
      </c>
    </row>
    <row r="341" spans="1:47" ht="11.25" x14ac:dyDescent="0.15">
      <c r="A341" s="8"/>
      <c r="B341" s="9" t="s">
        <v>462</v>
      </c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4"/>
      <c r="T341" s="14"/>
      <c r="U341" s="14"/>
      <c r="V341" s="14"/>
      <c r="W341" s="14"/>
      <c r="X341" s="14"/>
      <c r="Y341" s="14"/>
      <c r="Z341" s="14"/>
      <c r="AA341" s="14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4"/>
      <c r="AO341" s="14"/>
      <c r="AP341" s="7">
        <f>SUM(C341:AO341)</f>
        <v>0</v>
      </c>
      <c r="AQ341" s="7">
        <f>COUNTA(C341:AO341)</f>
        <v>0</v>
      </c>
      <c r="AR341" s="12">
        <v>0</v>
      </c>
      <c r="AS341" s="9" t="s">
        <v>462</v>
      </c>
      <c r="AT341" s="9" t="s">
        <v>463</v>
      </c>
      <c r="AU341" s="21">
        <v>272</v>
      </c>
    </row>
    <row r="342" spans="1:47" ht="11.25" x14ac:dyDescent="0.15">
      <c r="A342" s="8"/>
      <c r="B342" s="9" t="s">
        <v>513</v>
      </c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4"/>
      <c r="T342" s="14"/>
      <c r="U342" s="14"/>
      <c r="V342" s="14"/>
      <c r="W342" s="14"/>
      <c r="X342" s="14"/>
      <c r="Y342" s="14"/>
      <c r="Z342" s="14"/>
      <c r="AA342" s="14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4"/>
      <c r="AO342" s="14"/>
      <c r="AP342" s="7">
        <f>SUM(C342:AO342)</f>
        <v>0</v>
      </c>
      <c r="AQ342" s="7">
        <f>COUNTA(C342:AO342)</f>
        <v>0</v>
      </c>
      <c r="AR342" s="12">
        <v>0</v>
      </c>
      <c r="AS342" s="9" t="s">
        <v>513</v>
      </c>
      <c r="AT342" s="9" t="s">
        <v>514</v>
      </c>
      <c r="AU342" s="21">
        <v>273</v>
      </c>
    </row>
    <row r="343" spans="1:47" ht="11.25" x14ac:dyDescent="0.15">
      <c r="A343" s="8"/>
      <c r="B343" s="9" t="s">
        <v>206</v>
      </c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4"/>
      <c r="T343" s="14"/>
      <c r="U343" s="14"/>
      <c r="V343" s="14"/>
      <c r="W343" s="14"/>
      <c r="X343" s="14"/>
      <c r="Y343" s="14"/>
      <c r="Z343" s="14"/>
      <c r="AA343" s="14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4"/>
      <c r="AO343" s="14"/>
      <c r="AP343" s="7">
        <f>SUM(C343:AO343)</f>
        <v>0</v>
      </c>
      <c r="AQ343" s="7">
        <f>COUNTA(C343:AO343)</f>
        <v>0</v>
      </c>
      <c r="AR343" s="12">
        <v>0</v>
      </c>
      <c r="AS343" s="9" t="s">
        <v>206</v>
      </c>
      <c r="AT343" s="9" t="s">
        <v>207</v>
      </c>
      <c r="AU343" s="21">
        <v>274</v>
      </c>
    </row>
    <row r="344" spans="1:47" ht="11.25" x14ac:dyDescent="0.15">
      <c r="A344" s="8" t="s">
        <v>33</v>
      </c>
      <c r="B344" s="9" t="s">
        <v>272</v>
      </c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4"/>
      <c r="T344" s="14"/>
      <c r="U344" s="14"/>
      <c r="V344" s="14"/>
      <c r="W344" s="14"/>
      <c r="X344" s="14"/>
      <c r="Y344" s="14"/>
      <c r="Z344" s="14"/>
      <c r="AA344" s="14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4"/>
      <c r="AO344" s="14"/>
      <c r="AP344" s="7">
        <f>SUM(C344:AO344)</f>
        <v>0</v>
      </c>
      <c r="AQ344" s="7">
        <f>COUNTA(C344:AO344)</f>
        <v>0</v>
      </c>
      <c r="AR344" s="12">
        <v>0</v>
      </c>
      <c r="AS344" s="9" t="s">
        <v>272</v>
      </c>
      <c r="AT344" s="9" t="s">
        <v>273</v>
      </c>
      <c r="AU344" s="21">
        <v>275</v>
      </c>
    </row>
    <row r="345" spans="1:47" ht="11.25" x14ac:dyDescent="0.15">
      <c r="A345" s="8" t="s">
        <v>33</v>
      </c>
      <c r="B345" s="9" t="s">
        <v>560</v>
      </c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4"/>
      <c r="T345" s="14"/>
      <c r="U345" s="14"/>
      <c r="V345" s="14"/>
      <c r="W345" s="14"/>
      <c r="X345" s="14"/>
      <c r="Y345" s="14"/>
      <c r="Z345" s="14"/>
      <c r="AA345" s="14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4"/>
      <c r="AO345" s="14"/>
      <c r="AP345" s="7">
        <f>SUM(C345:AO345)</f>
        <v>0</v>
      </c>
      <c r="AQ345" s="7">
        <f>COUNTA(C345:AO345)</f>
        <v>0</v>
      </c>
      <c r="AR345" s="12">
        <v>0</v>
      </c>
      <c r="AS345" s="9" t="s">
        <v>560</v>
      </c>
      <c r="AT345" s="9" t="s">
        <v>561</v>
      </c>
      <c r="AU345" s="21">
        <v>276</v>
      </c>
    </row>
    <row r="346" spans="1:47" ht="11.25" x14ac:dyDescent="0.15">
      <c r="A346" s="8"/>
      <c r="B346" s="9" t="s">
        <v>310</v>
      </c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4"/>
      <c r="T346" s="14"/>
      <c r="U346" s="14"/>
      <c r="V346" s="14"/>
      <c r="W346" s="14"/>
      <c r="X346" s="14"/>
      <c r="Y346" s="14"/>
      <c r="Z346" s="14"/>
      <c r="AA346" s="14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4"/>
      <c r="AO346" s="14"/>
      <c r="AP346" s="7">
        <f>SUM(C346:AO346)</f>
        <v>0</v>
      </c>
      <c r="AQ346" s="7">
        <f>COUNTA(C346:AO346)</f>
        <v>0</v>
      </c>
      <c r="AR346" s="12">
        <v>0</v>
      </c>
      <c r="AS346" s="9" t="s">
        <v>310</v>
      </c>
      <c r="AT346" s="9" t="s">
        <v>311</v>
      </c>
      <c r="AU346" s="21">
        <v>277</v>
      </c>
    </row>
    <row r="347" spans="1:47" ht="11.25" x14ac:dyDescent="0.15">
      <c r="A347" s="8" t="s">
        <v>33</v>
      </c>
      <c r="B347" s="9" t="s">
        <v>593</v>
      </c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4"/>
      <c r="T347" s="14"/>
      <c r="U347" s="14"/>
      <c r="V347" s="14"/>
      <c r="W347" s="14"/>
      <c r="X347" s="14"/>
      <c r="Y347" s="14"/>
      <c r="Z347" s="14"/>
      <c r="AA347" s="14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4"/>
      <c r="AO347" s="14"/>
      <c r="AP347" s="7">
        <f>SUM(C347:AO347)</f>
        <v>0</v>
      </c>
      <c r="AQ347" s="7">
        <f>COUNTA(C347:AO347)</f>
        <v>0</v>
      </c>
      <c r="AR347" s="12">
        <v>0</v>
      </c>
      <c r="AS347" s="9" t="s">
        <v>593</v>
      </c>
      <c r="AT347" s="9" t="s">
        <v>594</v>
      </c>
      <c r="AU347" s="21">
        <v>278</v>
      </c>
    </row>
    <row r="348" spans="1:47" ht="11.25" x14ac:dyDescent="0.15">
      <c r="A348" s="8"/>
      <c r="B348" s="9" t="s">
        <v>340</v>
      </c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4"/>
      <c r="T348" s="14"/>
      <c r="U348" s="14"/>
      <c r="V348" s="14"/>
      <c r="W348" s="14"/>
      <c r="X348" s="14"/>
      <c r="Y348" s="14"/>
      <c r="Z348" s="14"/>
      <c r="AA348" s="14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4"/>
      <c r="AO348" s="14"/>
      <c r="AP348" s="7">
        <f>SUM(C348:AO348)</f>
        <v>0</v>
      </c>
      <c r="AQ348" s="7">
        <f>COUNTA(C348:AO348)</f>
        <v>0</v>
      </c>
      <c r="AR348" s="12">
        <v>0</v>
      </c>
      <c r="AS348" s="9" t="s">
        <v>340</v>
      </c>
      <c r="AT348" s="9" t="s">
        <v>341</v>
      </c>
      <c r="AU348" s="21">
        <v>281</v>
      </c>
    </row>
    <row r="349" spans="1:47" ht="11.25" x14ac:dyDescent="0.15">
      <c r="A349" s="8" t="s">
        <v>33</v>
      </c>
      <c r="B349" s="9" t="s">
        <v>312</v>
      </c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4"/>
      <c r="T349" s="14"/>
      <c r="U349" s="14"/>
      <c r="V349" s="14"/>
      <c r="W349" s="14"/>
      <c r="X349" s="14"/>
      <c r="Y349" s="14"/>
      <c r="Z349" s="14"/>
      <c r="AA349" s="14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4"/>
      <c r="AO349" s="14"/>
      <c r="AP349" s="7">
        <f>SUM(C349:AO349)</f>
        <v>0</v>
      </c>
      <c r="AQ349" s="7">
        <f>COUNTA(C349:AO349)</f>
        <v>0</v>
      </c>
      <c r="AR349" s="12">
        <v>0</v>
      </c>
      <c r="AS349" s="9" t="s">
        <v>312</v>
      </c>
      <c r="AT349" s="9" t="s">
        <v>313</v>
      </c>
      <c r="AU349" s="21">
        <v>283</v>
      </c>
    </row>
    <row r="350" spans="1:47" ht="11.25" x14ac:dyDescent="0.15">
      <c r="A350" s="8"/>
      <c r="B350" s="9" t="s">
        <v>111</v>
      </c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4"/>
      <c r="T350" s="14"/>
      <c r="U350" s="14"/>
      <c r="V350" s="14"/>
      <c r="W350" s="14"/>
      <c r="X350" s="14"/>
      <c r="Y350" s="14"/>
      <c r="Z350" s="14"/>
      <c r="AA350" s="14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4"/>
      <c r="AO350" s="14"/>
      <c r="AP350" s="7">
        <f>SUM(C350:AO350)</f>
        <v>0</v>
      </c>
      <c r="AQ350" s="7">
        <f>COUNTA(C350:AO350)</f>
        <v>0</v>
      </c>
      <c r="AR350" s="12">
        <v>0</v>
      </c>
      <c r="AS350" s="9" t="s">
        <v>111</v>
      </c>
      <c r="AT350" s="9" t="s">
        <v>112</v>
      </c>
      <c r="AU350" s="21">
        <v>284</v>
      </c>
    </row>
    <row r="351" spans="1:47" ht="11.25" x14ac:dyDescent="0.15">
      <c r="A351" s="8" t="s">
        <v>33</v>
      </c>
      <c r="B351" s="9" t="s">
        <v>443</v>
      </c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4"/>
      <c r="T351" s="14"/>
      <c r="U351" s="14"/>
      <c r="V351" s="14"/>
      <c r="W351" s="14"/>
      <c r="X351" s="14"/>
      <c r="Y351" s="14"/>
      <c r="Z351" s="14"/>
      <c r="AA351" s="14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4"/>
      <c r="AO351" s="14"/>
      <c r="AP351" s="7">
        <f>SUM(C351:AO351)</f>
        <v>0</v>
      </c>
      <c r="AQ351" s="7">
        <f>COUNTA(C351:AO351)</f>
        <v>0</v>
      </c>
      <c r="AR351" s="12">
        <v>0</v>
      </c>
      <c r="AS351" s="9" t="s">
        <v>443</v>
      </c>
      <c r="AT351" s="9" t="s">
        <v>444</v>
      </c>
      <c r="AU351" s="21">
        <v>285</v>
      </c>
    </row>
    <row r="352" spans="1:47" ht="11.25" x14ac:dyDescent="0.15">
      <c r="A352" s="8"/>
      <c r="B352" s="9" t="s">
        <v>128</v>
      </c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4"/>
      <c r="T352" s="14"/>
      <c r="U352" s="14"/>
      <c r="V352" s="14"/>
      <c r="W352" s="14"/>
      <c r="X352" s="14"/>
      <c r="Y352" s="14"/>
      <c r="Z352" s="14"/>
      <c r="AA352" s="14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4"/>
      <c r="AO352" s="14"/>
      <c r="AP352" s="7">
        <f>SUM(C352:AO352)</f>
        <v>0</v>
      </c>
      <c r="AQ352" s="7">
        <f>COUNTA(C352:AO352)</f>
        <v>0</v>
      </c>
      <c r="AR352" s="12">
        <v>0</v>
      </c>
      <c r="AS352" s="9" t="s">
        <v>128</v>
      </c>
      <c r="AT352" s="9" t="s">
        <v>129</v>
      </c>
      <c r="AU352" s="21">
        <v>286</v>
      </c>
    </row>
    <row r="353" spans="1:47" ht="11.25" x14ac:dyDescent="0.15">
      <c r="A353" s="8"/>
      <c r="B353" s="9" t="s">
        <v>54</v>
      </c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4"/>
      <c r="T353" s="14"/>
      <c r="U353" s="14"/>
      <c r="V353" s="14"/>
      <c r="W353" s="14"/>
      <c r="X353" s="14"/>
      <c r="Y353" s="14"/>
      <c r="Z353" s="14"/>
      <c r="AA353" s="14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4"/>
      <c r="AO353" s="14"/>
      <c r="AP353" s="20">
        <f>SUM(C353:AO353)</f>
        <v>0</v>
      </c>
      <c r="AQ353" s="7">
        <f>COUNTA(C353:AO353)</f>
        <v>0</v>
      </c>
      <c r="AR353" s="12">
        <v>0</v>
      </c>
      <c r="AS353" s="9" t="s">
        <v>54</v>
      </c>
      <c r="AT353" s="9" t="s">
        <v>55</v>
      </c>
      <c r="AU353" s="21">
        <v>287</v>
      </c>
    </row>
    <row r="354" spans="1:47" ht="11.25" x14ac:dyDescent="0.15">
      <c r="A354" s="8"/>
      <c r="B354" s="9" t="s">
        <v>498</v>
      </c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4"/>
      <c r="T354" s="14"/>
      <c r="U354" s="14"/>
      <c r="V354" s="14"/>
      <c r="W354" s="14"/>
      <c r="X354" s="14"/>
      <c r="Y354" s="14"/>
      <c r="Z354" s="14"/>
      <c r="AA354" s="14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4"/>
      <c r="AO354" s="14"/>
      <c r="AP354" s="7">
        <f>SUM(C354:AO354)</f>
        <v>0</v>
      </c>
      <c r="AQ354" s="7">
        <f>COUNTA(C354:AO354)</f>
        <v>0</v>
      </c>
      <c r="AR354" s="12">
        <v>0</v>
      </c>
      <c r="AS354" s="9" t="s">
        <v>498</v>
      </c>
      <c r="AT354" s="9" t="s">
        <v>499</v>
      </c>
      <c r="AU354" s="21">
        <v>288</v>
      </c>
    </row>
    <row r="355" spans="1:47" ht="11.25" x14ac:dyDescent="0.15">
      <c r="A355" s="8" t="s">
        <v>33</v>
      </c>
      <c r="B355" s="9" t="s">
        <v>307</v>
      </c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4"/>
      <c r="T355" s="14"/>
      <c r="U355" s="14"/>
      <c r="V355" s="14"/>
      <c r="W355" s="14"/>
      <c r="X355" s="14"/>
      <c r="Y355" s="14"/>
      <c r="Z355" s="14"/>
      <c r="AA355" s="14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4"/>
      <c r="AO355" s="14"/>
      <c r="AP355" s="7">
        <f>SUM(C355:AO355)</f>
        <v>0</v>
      </c>
      <c r="AQ355" s="7">
        <f>COUNTA(C355:AO355)</f>
        <v>0</v>
      </c>
      <c r="AR355" s="12">
        <v>0</v>
      </c>
      <c r="AS355" s="9" t="s">
        <v>307</v>
      </c>
      <c r="AT355" s="14" t="s">
        <v>781</v>
      </c>
      <c r="AU355" s="21">
        <v>289</v>
      </c>
    </row>
    <row r="356" spans="1:47" ht="11.25" x14ac:dyDescent="0.15">
      <c r="A356" s="8" t="s">
        <v>33</v>
      </c>
      <c r="B356" s="9" t="s">
        <v>142</v>
      </c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4"/>
      <c r="T356" s="14"/>
      <c r="U356" s="14"/>
      <c r="V356" s="14"/>
      <c r="W356" s="14"/>
      <c r="X356" s="14"/>
      <c r="Y356" s="14"/>
      <c r="Z356" s="14"/>
      <c r="AA356" s="14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4"/>
      <c r="AO356" s="14"/>
      <c r="AP356" s="7">
        <f>SUM(C356:AO356)</f>
        <v>0</v>
      </c>
      <c r="AQ356" s="7">
        <f>COUNTA(C356:AO356)</f>
        <v>0</v>
      </c>
      <c r="AR356" s="12">
        <v>0</v>
      </c>
      <c r="AS356" s="9" t="s">
        <v>142</v>
      </c>
      <c r="AT356" s="9" t="s">
        <v>143</v>
      </c>
      <c r="AU356" s="21">
        <v>290</v>
      </c>
    </row>
    <row r="357" spans="1:47" ht="11.25" x14ac:dyDescent="0.15">
      <c r="A357" s="8" t="s">
        <v>33</v>
      </c>
      <c r="B357" s="9" t="s">
        <v>343</v>
      </c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4"/>
      <c r="T357" s="14"/>
      <c r="U357" s="14"/>
      <c r="V357" s="14"/>
      <c r="W357" s="14"/>
      <c r="X357" s="14"/>
      <c r="Y357" s="14"/>
      <c r="Z357" s="14"/>
      <c r="AA357" s="14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4"/>
      <c r="AO357" s="14"/>
      <c r="AP357" s="7">
        <f>SUM(C357:AO357)</f>
        <v>0</v>
      </c>
      <c r="AQ357" s="7">
        <f>COUNTA(C357:AO357)</f>
        <v>0</v>
      </c>
      <c r="AR357" s="12">
        <v>0</v>
      </c>
      <c r="AS357" s="9" t="s">
        <v>343</v>
      </c>
      <c r="AT357" s="9" t="s">
        <v>344</v>
      </c>
      <c r="AU357" s="21">
        <v>292</v>
      </c>
    </row>
    <row r="358" spans="1:47" ht="11.25" x14ac:dyDescent="0.15">
      <c r="A358" s="8" t="s">
        <v>33</v>
      </c>
      <c r="B358" s="9" t="s">
        <v>574</v>
      </c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4"/>
      <c r="T358" s="14"/>
      <c r="U358" s="14"/>
      <c r="V358" s="14"/>
      <c r="W358" s="14"/>
      <c r="X358" s="14"/>
      <c r="Y358" s="14"/>
      <c r="Z358" s="14"/>
      <c r="AA358" s="14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4"/>
      <c r="AO358" s="14"/>
      <c r="AP358" s="7">
        <f>SUM(C358:AO358)</f>
        <v>0</v>
      </c>
      <c r="AQ358" s="7">
        <f>COUNTA(C358:AO358)</f>
        <v>0</v>
      </c>
      <c r="AR358" s="12">
        <v>0</v>
      </c>
      <c r="AS358" s="9" t="s">
        <v>574</v>
      </c>
      <c r="AT358" s="9" t="s">
        <v>575</v>
      </c>
      <c r="AU358" s="21">
        <v>293</v>
      </c>
    </row>
    <row r="359" spans="1:47" ht="11.25" x14ac:dyDescent="0.15">
      <c r="A359" s="8"/>
      <c r="B359" s="9" t="s">
        <v>452</v>
      </c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4"/>
      <c r="T359" s="14"/>
      <c r="U359" s="14"/>
      <c r="V359" s="14"/>
      <c r="W359" s="14"/>
      <c r="X359" s="14"/>
      <c r="Y359" s="14"/>
      <c r="Z359" s="14"/>
      <c r="AA359" s="14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4"/>
      <c r="AO359" s="14"/>
      <c r="AP359" s="7">
        <f>SUM(C359:AO359)</f>
        <v>0</v>
      </c>
      <c r="AQ359" s="7">
        <f>COUNTA(C359:AO359)</f>
        <v>0</v>
      </c>
      <c r="AR359" s="12">
        <v>0</v>
      </c>
      <c r="AS359" s="9" t="s">
        <v>452</v>
      </c>
      <c r="AT359" s="9" t="s">
        <v>453</v>
      </c>
      <c r="AU359" s="21">
        <v>294</v>
      </c>
    </row>
    <row r="360" spans="1:47" ht="11.25" x14ac:dyDescent="0.15">
      <c r="A360" s="8"/>
      <c r="B360" s="9" t="s">
        <v>512</v>
      </c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4"/>
      <c r="T360" s="14"/>
      <c r="U360" s="14"/>
      <c r="V360" s="14"/>
      <c r="W360" s="14"/>
      <c r="X360" s="14"/>
      <c r="Y360" s="14"/>
      <c r="Z360" s="14"/>
      <c r="AA360" s="14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4"/>
      <c r="AO360" s="14"/>
      <c r="AP360" s="7">
        <f>SUM(C360:AO360)</f>
        <v>0</v>
      </c>
      <c r="AQ360" s="7">
        <f>COUNTA(C360:AO360)</f>
        <v>0</v>
      </c>
      <c r="AR360" s="12">
        <v>0</v>
      </c>
      <c r="AS360" s="9" t="s">
        <v>512</v>
      </c>
      <c r="AT360" s="14" t="s">
        <v>784</v>
      </c>
      <c r="AU360" s="21">
        <v>295</v>
      </c>
    </row>
    <row r="361" spans="1:47" ht="11.25" x14ac:dyDescent="0.15">
      <c r="A361" s="8"/>
      <c r="B361" s="9" t="s">
        <v>595</v>
      </c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4"/>
      <c r="T361" s="14"/>
      <c r="U361" s="14"/>
      <c r="V361" s="14"/>
      <c r="W361" s="14"/>
      <c r="X361" s="14"/>
      <c r="Y361" s="14"/>
      <c r="Z361" s="14"/>
      <c r="AA361" s="14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4"/>
      <c r="AO361" s="14"/>
      <c r="AP361" s="7">
        <f>SUM(C361:AO361)</f>
        <v>0</v>
      </c>
      <c r="AQ361" s="7">
        <f>COUNTA(C361:AO361)</f>
        <v>0</v>
      </c>
      <c r="AR361" s="12">
        <v>0</v>
      </c>
      <c r="AS361" s="9" t="s">
        <v>595</v>
      </c>
      <c r="AT361" s="9" t="s">
        <v>596</v>
      </c>
      <c r="AU361" s="21">
        <v>296</v>
      </c>
    </row>
    <row r="362" spans="1:47" ht="11.25" x14ac:dyDescent="0.15">
      <c r="A362" s="8"/>
      <c r="B362" s="9" t="s">
        <v>607</v>
      </c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4"/>
      <c r="T362" s="14"/>
      <c r="U362" s="14"/>
      <c r="V362" s="14"/>
      <c r="W362" s="14"/>
      <c r="X362" s="14"/>
      <c r="Y362" s="14"/>
      <c r="Z362" s="14"/>
      <c r="AA362" s="14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4"/>
      <c r="AO362" s="14"/>
      <c r="AP362" s="7">
        <f>SUM(C362:AO362)</f>
        <v>0</v>
      </c>
      <c r="AQ362" s="7">
        <f>COUNTA(C362:AO362)</f>
        <v>0</v>
      </c>
      <c r="AR362" s="12">
        <v>0</v>
      </c>
      <c r="AS362" s="9" t="s">
        <v>607</v>
      </c>
      <c r="AT362" s="9" t="s">
        <v>608</v>
      </c>
      <c r="AU362" s="21">
        <v>297</v>
      </c>
    </row>
    <row r="363" spans="1:47" ht="11.25" x14ac:dyDescent="0.15">
      <c r="A363" s="8" t="s">
        <v>33</v>
      </c>
      <c r="B363" s="9" t="s">
        <v>580</v>
      </c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4"/>
      <c r="T363" s="14"/>
      <c r="U363" s="14"/>
      <c r="V363" s="14"/>
      <c r="W363" s="14"/>
      <c r="X363" s="14"/>
      <c r="Y363" s="14"/>
      <c r="Z363" s="14"/>
      <c r="AA363" s="14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4"/>
      <c r="AO363" s="14"/>
      <c r="AP363" s="7">
        <f>SUM(C363:AO363)</f>
        <v>0</v>
      </c>
      <c r="AQ363" s="7">
        <f>COUNTA(C363:AO363)</f>
        <v>0</v>
      </c>
      <c r="AR363" s="12">
        <v>0</v>
      </c>
      <c r="AS363" s="9" t="s">
        <v>580</v>
      </c>
      <c r="AT363" s="9" t="s">
        <v>581</v>
      </c>
      <c r="AU363" s="21">
        <v>299</v>
      </c>
    </row>
    <row r="364" spans="1:47" ht="11.25" x14ac:dyDescent="0.15">
      <c r="A364" s="8"/>
      <c r="B364" s="9" t="s">
        <v>44</v>
      </c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4"/>
      <c r="T364" s="14"/>
      <c r="U364" s="14"/>
      <c r="V364" s="14"/>
      <c r="W364" s="14"/>
      <c r="X364" s="14"/>
      <c r="Y364" s="14"/>
      <c r="Z364" s="14"/>
      <c r="AA364" s="14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4"/>
      <c r="AO364" s="14"/>
      <c r="AP364" s="7">
        <f>SUM(C364:AO364)</f>
        <v>0</v>
      </c>
      <c r="AQ364" s="7">
        <f>COUNTA(C364:AO364)</f>
        <v>0</v>
      </c>
      <c r="AR364" s="12">
        <v>0</v>
      </c>
      <c r="AS364" s="9" t="s">
        <v>44</v>
      </c>
      <c r="AT364" s="9" t="s">
        <v>45</v>
      </c>
      <c r="AU364" s="21">
        <v>300</v>
      </c>
    </row>
    <row r="365" spans="1:47" ht="11.25" x14ac:dyDescent="0.15">
      <c r="A365" s="8"/>
      <c r="B365" s="9" t="s">
        <v>152</v>
      </c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4"/>
      <c r="T365" s="14"/>
      <c r="U365" s="14"/>
      <c r="V365" s="14"/>
      <c r="W365" s="14"/>
      <c r="X365" s="14"/>
      <c r="Y365" s="14"/>
      <c r="Z365" s="14"/>
      <c r="AA365" s="14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4"/>
      <c r="AO365" s="14"/>
      <c r="AP365" s="7">
        <f>SUM(C365:AO365)</f>
        <v>0</v>
      </c>
      <c r="AQ365" s="7">
        <f>COUNTA(C365:AO365)</f>
        <v>0</v>
      </c>
      <c r="AR365" s="12">
        <v>0</v>
      </c>
      <c r="AS365" s="9" t="s">
        <v>152</v>
      </c>
      <c r="AT365" s="9" t="s">
        <v>153</v>
      </c>
      <c r="AU365" s="21">
        <v>301</v>
      </c>
    </row>
    <row r="366" spans="1:47" ht="11.25" x14ac:dyDescent="0.15">
      <c r="A366" s="8"/>
      <c r="B366" s="9" t="s">
        <v>277</v>
      </c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4"/>
      <c r="T366" s="14"/>
      <c r="U366" s="14"/>
      <c r="V366" s="14"/>
      <c r="W366" s="14"/>
      <c r="X366" s="14"/>
      <c r="Y366" s="14"/>
      <c r="Z366" s="14"/>
      <c r="AA366" s="14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4"/>
      <c r="AO366" s="14"/>
      <c r="AP366" s="7">
        <f>SUM(C366:AO366)</f>
        <v>0</v>
      </c>
      <c r="AQ366" s="7">
        <f>COUNTA(C366:AO366)</f>
        <v>0</v>
      </c>
      <c r="AR366" s="12">
        <v>0</v>
      </c>
      <c r="AS366" s="9" t="s">
        <v>277</v>
      </c>
      <c r="AT366" s="9" t="s">
        <v>278</v>
      </c>
      <c r="AU366" s="21">
        <v>302</v>
      </c>
    </row>
    <row r="367" spans="1:47" ht="11.25" x14ac:dyDescent="0.15">
      <c r="A367" s="8"/>
      <c r="B367" s="9" t="s">
        <v>487</v>
      </c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4"/>
      <c r="T367" s="14"/>
      <c r="U367" s="14"/>
      <c r="V367" s="14"/>
      <c r="W367" s="14"/>
      <c r="X367" s="14"/>
      <c r="Y367" s="14"/>
      <c r="Z367" s="14"/>
      <c r="AA367" s="14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4"/>
      <c r="AO367" s="14"/>
      <c r="AP367" s="7">
        <f>SUM(C367:AO367)</f>
        <v>0</v>
      </c>
      <c r="AQ367" s="7">
        <f>COUNTA(C367:AO367)</f>
        <v>0</v>
      </c>
      <c r="AR367" s="12">
        <v>0</v>
      </c>
      <c r="AS367" s="9" t="s">
        <v>487</v>
      </c>
      <c r="AT367" s="9" t="s">
        <v>488</v>
      </c>
      <c r="AU367" s="21">
        <v>304</v>
      </c>
    </row>
    <row r="368" spans="1:47" ht="11.25" x14ac:dyDescent="0.15">
      <c r="A368" s="8"/>
      <c r="B368" s="9" t="s">
        <v>299</v>
      </c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4"/>
      <c r="T368" s="14"/>
      <c r="U368" s="14"/>
      <c r="V368" s="14"/>
      <c r="W368" s="14"/>
      <c r="X368" s="14"/>
      <c r="Y368" s="14"/>
      <c r="Z368" s="14"/>
      <c r="AA368" s="14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4"/>
      <c r="AO368" s="14"/>
      <c r="AP368" s="7">
        <f>SUM(C368:AO368)</f>
        <v>0</v>
      </c>
      <c r="AQ368" s="7">
        <f>COUNTA(C368:AO368)</f>
        <v>0</v>
      </c>
      <c r="AR368" s="12">
        <v>0</v>
      </c>
      <c r="AS368" s="9" t="s">
        <v>299</v>
      </c>
      <c r="AT368" s="9" t="s">
        <v>300</v>
      </c>
      <c r="AU368" s="21">
        <v>306</v>
      </c>
    </row>
    <row r="369" spans="1:47" ht="11.25" x14ac:dyDescent="0.15">
      <c r="A369" s="8"/>
      <c r="B369" s="9" t="s">
        <v>407</v>
      </c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4"/>
      <c r="T369" s="14"/>
      <c r="U369" s="14"/>
      <c r="V369" s="14"/>
      <c r="W369" s="14"/>
      <c r="X369" s="14"/>
      <c r="Y369" s="14"/>
      <c r="Z369" s="14"/>
      <c r="AA369" s="14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4"/>
      <c r="AO369" s="14"/>
      <c r="AP369" s="7">
        <f>SUM(C369:AO369)</f>
        <v>0</v>
      </c>
      <c r="AQ369" s="7">
        <f>COUNTA(C369:AO369)</f>
        <v>0</v>
      </c>
      <c r="AR369" s="12">
        <v>0</v>
      </c>
      <c r="AS369" s="9" t="s">
        <v>407</v>
      </c>
      <c r="AT369" s="14" t="s">
        <v>793</v>
      </c>
      <c r="AU369" s="21">
        <v>308</v>
      </c>
    </row>
    <row r="370" spans="1:47" ht="11.25" x14ac:dyDescent="0.15">
      <c r="A370" s="8"/>
      <c r="B370" s="9" t="s">
        <v>308</v>
      </c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4"/>
      <c r="T370" s="14"/>
      <c r="U370" s="14"/>
      <c r="V370" s="14"/>
      <c r="W370" s="14"/>
      <c r="X370" s="14"/>
      <c r="Y370" s="14"/>
      <c r="Z370" s="14"/>
      <c r="AA370" s="14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4"/>
      <c r="AO370" s="14"/>
      <c r="AP370" s="7">
        <f>SUM(C370:AO370)</f>
        <v>0</v>
      </c>
      <c r="AQ370" s="7">
        <f>COUNTA(C370:AO370)</f>
        <v>0</v>
      </c>
      <c r="AR370" s="12">
        <v>0</v>
      </c>
      <c r="AS370" s="9" t="s">
        <v>308</v>
      </c>
      <c r="AT370" s="9" t="s">
        <v>309</v>
      </c>
      <c r="AU370" s="21">
        <v>310</v>
      </c>
    </row>
    <row r="371" spans="1:47" ht="11.25" x14ac:dyDescent="0.15">
      <c r="A371" s="8"/>
      <c r="B371" s="9" t="s">
        <v>535</v>
      </c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4"/>
      <c r="T371" s="14"/>
      <c r="U371" s="14"/>
      <c r="V371" s="14"/>
      <c r="W371" s="14"/>
      <c r="X371" s="14"/>
      <c r="Y371" s="14"/>
      <c r="Z371" s="14"/>
      <c r="AA371" s="14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4"/>
      <c r="AO371" s="14"/>
      <c r="AP371" s="7">
        <f>SUM(C371:AO371)</f>
        <v>0</v>
      </c>
      <c r="AQ371" s="7">
        <f>COUNTA(C371:AO371)</f>
        <v>0</v>
      </c>
      <c r="AR371" s="12">
        <v>0</v>
      </c>
      <c r="AS371" s="9" t="s">
        <v>535</v>
      </c>
      <c r="AT371" s="9" t="s">
        <v>536</v>
      </c>
      <c r="AU371" s="21">
        <v>311</v>
      </c>
    </row>
    <row r="372" spans="1:47" ht="11.25" x14ac:dyDescent="0.15">
      <c r="A372" s="8"/>
      <c r="B372" s="9" t="s">
        <v>550</v>
      </c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4"/>
      <c r="T372" s="14"/>
      <c r="U372" s="14"/>
      <c r="V372" s="14"/>
      <c r="W372" s="14"/>
      <c r="X372" s="14"/>
      <c r="Y372" s="14"/>
      <c r="Z372" s="14"/>
      <c r="AA372" s="14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4"/>
      <c r="AO372" s="14"/>
      <c r="AP372" s="7">
        <f>SUM(C372:AO372)</f>
        <v>0</v>
      </c>
      <c r="AQ372" s="7">
        <f>COUNTA(C372:AO372)</f>
        <v>0</v>
      </c>
      <c r="AR372" s="12">
        <v>0</v>
      </c>
      <c r="AS372" s="9" t="s">
        <v>550</v>
      </c>
      <c r="AT372" s="9" t="s">
        <v>551</v>
      </c>
      <c r="AU372" s="21">
        <v>312</v>
      </c>
    </row>
    <row r="373" spans="1:47" ht="11.25" x14ac:dyDescent="0.15">
      <c r="A373" s="8"/>
      <c r="B373" s="9" t="s">
        <v>175</v>
      </c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4"/>
      <c r="T373" s="14"/>
      <c r="U373" s="14"/>
      <c r="V373" s="14"/>
      <c r="W373" s="14"/>
      <c r="X373" s="14"/>
      <c r="Y373" s="14"/>
      <c r="Z373" s="14"/>
      <c r="AA373" s="14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4"/>
      <c r="AO373" s="14"/>
      <c r="AP373" s="7">
        <f>SUM(C373:AO373)</f>
        <v>0</v>
      </c>
      <c r="AQ373" s="7">
        <f>COUNTA(C373:AO373)</f>
        <v>0</v>
      </c>
      <c r="AR373" s="12">
        <v>0</v>
      </c>
      <c r="AS373" s="9" t="s">
        <v>175</v>
      </c>
      <c r="AT373" s="9" t="s">
        <v>176</v>
      </c>
      <c r="AU373" s="21">
        <v>313</v>
      </c>
    </row>
    <row r="374" spans="1:47" ht="11.25" x14ac:dyDescent="0.15">
      <c r="A374" s="8"/>
      <c r="B374" s="9" t="s">
        <v>389</v>
      </c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4"/>
      <c r="T374" s="14"/>
      <c r="U374" s="14"/>
      <c r="V374" s="14"/>
      <c r="W374" s="14"/>
      <c r="X374" s="14"/>
      <c r="Y374" s="14"/>
      <c r="Z374" s="14"/>
      <c r="AA374" s="14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4"/>
      <c r="AO374" s="14"/>
      <c r="AP374" s="7">
        <f>SUM(C374:AO374)</f>
        <v>0</v>
      </c>
      <c r="AQ374" s="7">
        <f>COUNTA(C374:AO374)</f>
        <v>0</v>
      </c>
      <c r="AR374" s="12">
        <v>0</v>
      </c>
      <c r="AS374" s="9" t="s">
        <v>389</v>
      </c>
      <c r="AT374" s="9" t="s">
        <v>390</v>
      </c>
      <c r="AU374" s="21">
        <v>315</v>
      </c>
    </row>
    <row r="375" spans="1:47" ht="11.25" x14ac:dyDescent="0.15">
      <c r="A375" s="8" t="s">
        <v>33</v>
      </c>
      <c r="B375" s="9" t="s">
        <v>418</v>
      </c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4"/>
      <c r="T375" s="14"/>
      <c r="U375" s="14"/>
      <c r="V375" s="14"/>
      <c r="W375" s="14"/>
      <c r="X375" s="14"/>
      <c r="Y375" s="14"/>
      <c r="Z375" s="14"/>
      <c r="AA375" s="14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4"/>
      <c r="AO375" s="14"/>
      <c r="AP375" s="7">
        <f>SUM(C375:AO375)</f>
        <v>0</v>
      </c>
      <c r="AQ375" s="7">
        <f>COUNTA(C375:AO375)</f>
        <v>0</v>
      </c>
      <c r="AR375" s="12">
        <v>0</v>
      </c>
      <c r="AS375" s="9" t="s">
        <v>418</v>
      </c>
      <c r="AT375" s="9" t="s">
        <v>419</v>
      </c>
      <c r="AU375" s="21">
        <v>316</v>
      </c>
    </row>
    <row r="376" spans="1:47" ht="11.25" x14ac:dyDescent="0.15">
      <c r="A376" s="8"/>
      <c r="B376" s="9" t="s">
        <v>680</v>
      </c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4"/>
      <c r="T376" s="14"/>
      <c r="U376" s="14"/>
      <c r="V376" s="14"/>
      <c r="W376" s="14"/>
      <c r="X376" s="14"/>
      <c r="Y376" s="14"/>
      <c r="Z376" s="14"/>
      <c r="AA376" s="14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4"/>
      <c r="AO376" s="14"/>
      <c r="AP376" s="7">
        <f>SUM(C376:AO376)</f>
        <v>0</v>
      </c>
      <c r="AQ376" s="7">
        <f>COUNTA(C376:AO376)</f>
        <v>0</v>
      </c>
      <c r="AR376" s="12">
        <v>0</v>
      </c>
      <c r="AS376" s="9" t="s">
        <v>680</v>
      </c>
      <c r="AT376" s="9" t="s">
        <v>681</v>
      </c>
      <c r="AU376" s="21">
        <v>317</v>
      </c>
    </row>
    <row r="377" spans="1:47" ht="11.25" x14ac:dyDescent="0.15">
      <c r="A377" s="8"/>
      <c r="B377" s="9" t="s">
        <v>468</v>
      </c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4"/>
      <c r="T377" s="14"/>
      <c r="U377" s="14"/>
      <c r="V377" s="14"/>
      <c r="W377" s="14"/>
      <c r="X377" s="14"/>
      <c r="Y377" s="14"/>
      <c r="Z377" s="14"/>
      <c r="AA377" s="14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4"/>
      <c r="AO377" s="14"/>
      <c r="AP377" s="7">
        <f>SUM(C377:AO377)</f>
        <v>0</v>
      </c>
      <c r="AQ377" s="7">
        <f>COUNTA(C377:AO377)</f>
        <v>0</v>
      </c>
      <c r="AR377" s="12">
        <v>0</v>
      </c>
      <c r="AS377" s="9" t="s">
        <v>468</v>
      </c>
      <c r="AT377" s="9" t="s">
        <v>469</v>
      </c>
      <c r="AU377" s="21">
        <v>318</v>
      </c>
    </row>
    <row r="378" spans="1:47" ht="11.25" x14ac:dyDescent="0.15">
      <c r="A378" s="8" t="s">
        <v>33</v>
      </c>
      <c r="B378" s="9" t="s">
        <v>506</v>
      </c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4"/>
      <c r="T378" s="14"/>
      <c r="U378" s="14"/>
      <c r="V378" s="14"/>
      <c r="W378" s="14"/>
      <c r="X378" s="14"/>
      <c r="Y378" s="14"/>
      <c r="Z378" s="14"/>
      <c r="AA378" s="14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4"/>
      <c r="AO378" s="14"/>
      <c r="AP378" s="7">
        <f>SUM(C378:AO378)</f>
        <v>0</v>
      </c>
      <c r="AQ378" s="7">
        <f>COUNTA(C378:AO378)</f>
        <v>0</v>
      </c>
      <c r="AR378" s="12">
        <v>0</v>
      </c>
      <c r="AS378" s="9" t="s">
        <v>506</v>
      </c>
      <c r="AT378" s="9" t="s">
        <v>507</v>
      </c>
      <c r="AU378" s="21">
        <v>319</v>
      </c>
    </row>
    <row r="379" spans="1:47" ht="11.25" x14ac:dyDescent="0.15">
      <c r="A379" s="8"/>
      <c r="B379" s="9" t="s">
        <v>274</v>
      </c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4"/>
      <c r="T379" s="14"/>
      <c r="U379" s="14"/>
      <c r="V379" s="14"/>
      <c r="W379" s="14"/>
      <c r="X379" s="14"/>
      <c r="Y379" s="14"/>
      <c r="Z379" s="14"/>
      <c r="AA379" s="14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4"/>
      <c r="AO379" s="14"/>
      <c r="AP379" s="7">
        <f>SUM(C379:AO379)</f>
        <v>0</v>
      </c>
      <c r="AQ379" s="7">
        <f>COUNTA(C379:AO379)</f>
        <v>0</v>
      </c>
      <c r="AR379" s="12">
        <v>0</v>
      </c>
      <c r="AS379" s="9" t="s">
        <v>274</v>
      </c>
      <c r="AT379" s="9" t="s">
        <v>275</v>
      </c>
      <c r="AU379" s="21">
        <v>320</v>
      </c>
    </row>
    <row r="380" spans="1:47" ht="11.25" x14ac:dyDescent="0.15">
      <c r="A380" s="8"/>
      <c r="B380" s="9" t="s">
        <v>254</v>
      </c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4"/>
      <c r="T380" s="14"/>
      <c r="U380" s="14"/>
      <c r="V380" s="14"/>
      <c r="W380" s="14"/>
      <c r="X380" s="14"/>
      <c r="Y380" s="14"/>
      <c r="Z380" s="14"/>
      <c r="AA380" s="14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4"/>
      <c r="AO380" s="14"/>
      <c r="AP380" s="7">
        <f>SUM(C380:AO380)</f>
        <v>0</v>
      </c>
      <c r="AQ380" s="7">
        <f>COUNTA(C380:AO380)</f>
        <v>0</v>
      </c>
      <c r="AR380" s="12">
        <v>0</v>
      </c>
      <c r="AS380" s="9" t="s">
        <v>254</v>
      </c>
      <c r="AT380" s="14" t="s">
        <v>790</v>
      </c>
      <c r="AU380" s="21">
        <v>321</v>
      </c>
    </row>
    <row r="381" spans="1:47" ht="11.25" x14ac:dyDescent="0.15">
      <c r="A381" s="8"/>
      <c r="B381" s="9" t="s">
        <v>545</v>
      </c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4"/>
      <c r="T381" s="14"/>
      <c r="U381" s="14"/>
      <c r="V381" s="14"/>
      <c r="W381" s="14"/>
      <c r="X381" s="14"/>
      <c r="Y381" s="14"/>
      <c r="Z381" s="14"/>
      <c r="AA381" s="14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4"/>
      <c r="AO381" s="14"/>
      <c r="AP381" s="7">
        <f>SUM(C381:AO381)</f>
        <v>0</v>
      </c>
      <c r="AQ381" s="7">
        <f>COUNTA(C381:AO381)</f>
        <v>0</v>
      </c>
      <c r="AR381" s="12">
        <v>0</v>
      </c>
      <c r="AS381" s="9" t="s">
        <v>545</v>
      </c>
      <c r="AT381" s="9" t="s">
        <v>546</v>
      </c>
      <c r="AU381" s="21">
        <v>322</v>
      </c>
    </row>
    <row r="382" spans="1:47" ht="11.25" x14ac:dyDescent="0.15">
      <c r="A382" s="8"/>
      <c r="B382" s="9" t="s">
        <v>78</v>
      </c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4"/>
      <c r="T382" s="14"/>
      <c r="U382" s="14"/>
      <c r="V382" s="14"/>
      <c r="W382" s="14"/>
      <c r="X382" s="14"/>
      <c r="Y382" s="14"/>
      <c r="Z382" s="14"/>
      <c r="AA382" s="14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4"/>
      <c r="AO382" s="14"/>
      <c r="AP382" s="7">
        <f>SUM(C382:AO382)</f>
        <v>0</v>
      </c>
      <c r="AQ382" s="7">
        <f>COUNTA(C382:AO382)</f>
        <v>0</v>
      </c>
      <c r="AR382" s="12">
        <v>0</v>
      </c>
      <c r="AS382" s="9" t="s">
        <v>78</v>
      </c>
      <c r="AT382" s="9" t="s">
        <v>79</v>
      </c>
      <c r="AU382" s="21">
        <v>323</v>
      </c>
    </row>
    <row r="383" spans="1:47" ht="11.25" x14ac:dyDescent="0.15">
      <c r="A383" s="8"/>
      <c r="B383" s="9" t="s">
        <v>66</v>
      </c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4"/>
      <c r="T383" s="14"/>
      <c r="U383" s="14"/>
      <c r="V383" s="14"/>
      <c r="W383" s="14"/>
      <c r="X383" s="14"/>
      <c r="Y383" s="14"/>
      <c r="Z383" s="14"/>
      <c r="AA383" s="14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4"/>
      <c r="AO383" s="14"/>
      <c r="AP383" s="7">
        <f>SUM(C383:AO383)</f>
        <v>0</v>
      </c>
      <c r="AQ383" s="7">
        <f>COUNTA(C383:AO383)</f>
        <v>0</v>
      </c>
      <c r="AR383" s="12">
        <v>0</v>
      </c>
      <c r="AS383" s="9" t="s">
        <v>66</v>
      </c>
      <c r="AT383" s="9" t="s">
        <v>67</v>
      </c>
      <c r="AU383" s="21">
        <v>324</v>
      </c>
    </row>
    <row r="384" spans="1:47" ht="11.25" x14ac:dyDescent="0.15">
      <c r="A384" s="8"/>
      <c r="B384" s="9" t="s">
        <v>715</v>
      </c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4"/>
      <c r="T384" s="14"/>
      <c r="U384" s="14"/>
      <c r="V384" s="14"/>
      <c r="W384" s="14"/>
      <c r="X384" s="14"/>
      <c r="Y384" s="14"/>
      <c r="Z384" s="14"/>
      <c r="AA384" s="14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4"/>
      <c r="AO384" s="14"/>
      <c r="AP384" s="7">
        <f>SUM(C384:AO384)</f>
        <v>0</v>
      </c>
      <c r="AQ384" s="7">
        <f>COUNTA(C384:AO384)</f>
        <v>0</v>
      </c>
      <c r="AR384" s="12">
        <v>0</v>
      </c>
      <c r="AS384" s="9" t="s">
        <v>715</v>
      </c>
      <c r="AT384" s="9" t="s">
        <v>362</v>
      </c>
      <c r="AU384" s="21">
        <v>325</v>
      </c>
    </row>
    <row r="385" spans="1:47" ht="11.25" x14ac:dyDescent="0.15">
      <c r="A385" s="8"/>
      <c r="B385" s="9" t="s">
        <v>264</v>
      </c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4"/>
      <c r="T385" s="14"/>
      <c r="U385" s="14"/>
      <c r="V385" s="14"/>
      <c r="W385" s="14"/>
      <c r="X385" s="14"/>
      <c r="Y385" s="14"/>
      <c r="Z385" s="14"/>
      <c r="AA385" s="14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4"/>
      <c r="AO385" s="14"/>
      <c r="AP385" s="7">
        <f>SUM(C385:AO385)</f>
        <v>0</v>
      </c>
      <c r="AQ385" s="7">
        <f>COUNTA(C385:AO385)</f>
        <v>0</v>
      </c>
      <c r="AR385" s="12">
        <v>0</v>
      </c>
      <c r="AS385" s="9" t="s">
        <v>264</v>
      </c>
      <c r="AT385" s="9" t="s">
        <v>265</v>
      </c>
      <c r="AU385" s="21">
        <v>326</v>
      </c>
    </row>
    <row r="386" spans="1:47" ht="11.25" x14ac:dyDescent="0.15">
      <c r="A386" s="8"/>
      <c r="B386" s="9" t="s">
        <v>601</v>
      </c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4"/>
      <c r="T386" s="14"/>
      <c r="U386" s="14"/>
      <c r="V386" s="14"/>
      <c r="W386" s="14"/>
      <c r="X386" s="14"/>
      <c r="Y386" s="14"/>
      <c r="Z386" s="14"/>
      <c r="AA386" s="14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4"/>
      <c r="AO386" s="14"/>
      <c r="AP386" s="7">
        <f>SUM(C386:AO386)</f>
        <v>0</v>
      </c>
      <c r="AQ386" s="7">
        <f>COUNTA(C386:AO386)</f>
        <v>0</v>
      </c>
      <c r="AR386" s="12">
        <v>0</v>
      </c>
      <c r="AS386" s="9" t="s">
        <v>601</v>
      </c>
      <c r="AT386" s="9" t="s">
        <v>602</v>
      </c>
      <c r="AU386" s="21">
        <v>327</v>
      </c>
    </row>
    <row r="387" spans="1:47" ht="11.25" x14ac:dyDescent="0.15">
      <c r="A387" s="8" t="s">
        <v>33</v>
      </c>
      <c r="B387" s="9" t="s">
        <v>442</v>
      </c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4"/>
      <c r="T387" s="14"/>
      <c r="U387" s="14"/>
      <c r="V387" s="14"/>
      <c r="W387" s="14"/>
      <c r="X387" s="14"/>
      <c r="Y387" s="14"/>
      <c r="Z387" s="14"/>
      <c r="AA387" s="14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4"/>
      <c r="AO387" s="14"/>
      <c r="AP387" s="7">
        <f>SUM(C387:AO387)</f>
        <v>0</v>
      </c>
      <c r="AQ387" s="7">
        <f>COUNTA(C387:AO387)</f>
        <v>0</v>
      </c>
      <c r="AR387" s="12">
        <v>0</v>
      </c>
      <c r="AS387" s="9" t="s">
        <v>442</v>
      </c>
      <c r="AT387" s="14" t="s">
        <v>791</v>
      </c>
      <c r="AU387" s="21">
        <v>328</v>
      </c>
    </row>
    <row r="388" spans="1:47" ht="11.25" x14ac:dyDescent="0.15">
      <c r="A388" s="8"/>
      <c r="B388" s="9" t="s">
        <v>401</v>
      </c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4"/>
      <c r="T388" s="14"/>
      <c r="U388" s="14"/>
      <c r="V388" s="14"/>
      <c r="W388" s="14"/>
      <c r="X388" s="14"/>
      <c r="Y388" s="14"/>
      <c r="Z388" s="14"/>
      <c r="AA388" s="14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4"/>
      <c r="AO388" s="14"/>
      <c r="AP388" s="7">
        <f>SUM(C388:AO388)</f>
        <v>0</v>
      </c>
      <c r="AQ388" s="7">
        <f>COUNTA(C388:AO388)</f>
        <v>0</v>
      </c>
      <c r="AR388" s="12">
        <v>0</v>
      </c>
      <c r="AS388" s="9" t="s">
        <v>401</v>
      </c>
      <c r="AT388" s="14" t="s">
        <v>792</v>
      </c>
      <c r="AU388" s="21">
        <v>329</v>
      </c>
    </row>
    <row r="389" spans="1:47" ht="11.25" x14ac:dyDescent="0.15">
      <c r="A389" s="8"/>
      <c r="B389" s="9" t="s">
        <v>377</v>
      </c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4"/>
      <c r="T389" s="14"/>
      <c r="U389" s="14"/>
      <c r="V389" s="14"/>
      <c r="W389" s="14"/>
      <c r="X389" s="14"/>
      <c r="Y389" s="14"/>
      <c r="Z389" s="14"/>
      <c r="AA389" s="14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4"/>
      <c r="AO389" s="14"/>
      <c r="AP389" s="7">
        <f>SUM(C389:AO389)</f>
        <v>0</v>
      </c>
      <c r="AQ389" s="7">
        <f>COUNTA(C389:AO389)</f>
        <v>0</v>
      </c>
      <c r="AR389" s="12">
        <v>0</v>
      </c>
      <c r="AS389" s="9" t="s">
        <v>377</v>
      </c>
      <c r="AT389" s="9" t="s">
        <v>378</v>
      </c>
      <c r="AU389" s="21">
        <v>330</v>
      </c>
    </row>
    <row r="390" spans="1:47" ht="11.25" x14ac:dyDescent="0.15">
      <c r="A390" s="8" t="s">
        <v>33</v>
      </c>
      <c r="B390" s="9" t="s">
        <v>633</v>
      </c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4"/>
      <c r="T390" s="14"/>
      <c r="U390" s="14"/>
      <c r="V390" s="14"/>
      <c r="W390" s="14"/>
      <c r="X390" s="14"/>
      <c r="Y390" s="14"/>
      <c r="Z390" s="14"/>
      <c r="AA390" s="14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4"/>
      <c r="AO390" s="14"/>
      <c r="AP390" s="7">
        <f>SUM(C390:AO390)</f>
        <v>0</v>
      </c>
      <c r="AQ390" s="7">
        <f>COUNTA(C390:AO390)</f>
        <v>0</v>
      </c>
      <c r="AR390" s="12">
        <v>0</v>
      </c>
      <c r="AS390" s="9" t="s">
        <v>633</v>
      </c>
      <c r="AT390" s="9" t="s">
        <v>634</v>
      </c>
      <c r="AU390" s="21">
        <v>331</v>
      </c>
    </row>
    <row r="391" spans="1:47" ht="11.25" x14ac:dyDescent="0.15">
      <c r="A391" s="8" t="s">
        <v>33</v>
      </c>
      <c r="B391" s="9" t="s">
        <v>115</v>
      </c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4"/>
      <c r="T391" s="14"/>
      <c r="U391" s="14"/>
      <c r="V391" s="14"/>
      <c r="W391" s="14"/>
      <c r="X391" s="14"/>
      <c r="Y391" s="14"/>
      <c r="Z391" s="14"/>
      <c r="AA391" s="14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4"/>
      <c r="AO391" s="14"/>
      <c r="AP391" s="7">
        <f>SUM(C391:AO391)</f>
        <v>0</v>
      </c>
      <c r="AQ391" s="7">
        <f>COUNTA(C391:AO391)</f>
        <v>0</v>
      </c>
      <c r="AR391" s="12">
        <v>0</v>
      </c>
      <c r="AS391" s="9" t="s">
        <v>115</v>
      </c>
      <c r="AT391" s="9" t="s">
        <v>116</v>
      </c>
      <c r="AU391" s="21">
        <v>332</v>
      </c>
    </row>
    <row r="392" spans="1:47" ht="11.25" x14ac:dyDescent="0.15">
      <c r="A392" s="8"/>
      <c r="B392" s="9" t="s">
        <v>251</v>
      </c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4"/>
      <c r="T392" s="14"/>
      <c r="U392" s="14"/>
      <c r="V392" s="14"/>
      <c r="W392" s="14"/>
      <c r="X392" s="14"/>
      <c r="Y392" s="14"/>
      <c r="Z392" s="14"/>
      <c r="AA392" s="14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4"/>
      <c r="AO392" s="14"/>
      <c r="AP392" s="7">
        <f>SUM(C392:AO392)</f>
        <v>0</v>
      </c>
      <c r="AQ392" s="7">
        <f>COUNTA(C392:AO392)</f>
        <v>0</v>
      </c>
      <c r="AR392" s="12">
        <v>0</v>
      </c>
      <c r="AS392" s="9" t="s">
        <v>251</v>
      </c>
      <c r="AT392" s="9" t="s">
        <v>252</v>
      </c>
      <c r="AU392" s="21">
        <v>333</v>
      </c>
    </row>
    <row r="393" spans="1:47" ht="11.25" x14ac:dyDescent="0.15">
      <c r="A393" s="8" t="s">
        <v>33</v>
      </c>
      <c r="B393" s="9" t="s">
        <v>448</v>
      </c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4"/>
      <c r="T393" s="14"/>
      <c r="U393" s="14"/>
      <c r="V393" s="14"/>
      <c r="W393" s="14"/>
      <c r="X393" s="14"/>
      <c r="Y393" s="14"/>
      <c r="Z393" s="14"/>
      <c r="AA393" s="14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4"/>
      <c r="AO393" s="14"/>
      <c r="AP393" s="7">
        <f>SUM(C393:AO393)</f>
        <v>0</v>
      </c>
      <c r="AQ393" s="7">
        <f>COUNTA(C393:AO393)</f>
        <v>0</v>
      </c>
      <c r="AR393" s="12">
        <v>0</v>
      </c>
      <c r="AS393" s="9" t="s">
        <v>448</v>
      </c>
      <c r="AT393" s="9" t="s">
        <v>449</v>
      </c>
      <c r="AU393" s="21">
        <v>335</v>
      </c>
    </row>
    <row r="394" spans="1:47" ht="11.25" x14ac:dyDescent="0.15">
      <c r="A394" s="8" t="s">
        <v>33</v>
      </c>
      <c r="B394" s="9" t="s">
        <v>384</v>
      </c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4"/>
      <c r="T394" s="14"/>
      <c r="U394" s="14"/>
      <c r="V394" s="14"/>
      <c r="W394" s="14"/>
      <c r="X394" s="14"/>
      <c r="Y394" s="14"/>
      <c r="Z394" s="14"/>
      <c r="AA394" s="14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4"/>
      <c r="AO394" s="14"/>
      <c r="AP394" s="7">
        <f>SUM(C394:AO394)</f>
        <v>0</v>
      </c>
      <c r="AQ394" s="7">
        <f>COUNTA(C394:AO394)</f>
        <v>0</v>
      </c>
      <c r="AR394" s="12">
        <v>0</v>
      </c>
      <c r="AS394" s="9" t="s">
        <v>384</v>
      </c>
      <c r="AT394" s="9" t="s">
        <v>385</v>
      </c>
      <c r="AU394" s="21">
        <v>337</v>
      </c>
    </row>
    <row r="395" spans="1:47" ht="11.25" x14ac:dyDescent="0.15">
      <c r="A395" s="8"/>
      <c r="B395" s="9" t="s">
        <v>701</v>
      </c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4"/>
      <c r="T395" s="14"/>
      <c r="U395" s="14"/>
      <c r="V395" s="14"/>
      <c r="W395" s="14"/>
      <c r="X395" s="14"/>
      <c r="Y395" s="14"/>
      <c r="Z395" s="14"/>
      <c r="AA395" s="14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4"/>
      <c r="AO395" s="14"/>
      <c r="AP395" s="7">
        <f>SUM(C395:AO395)</f>
        <v>0</v>
      </c>
      <c r="AQ395" s="7">
        <f>COUNTA(C395:AO395)</f>
        <v>0</v>
      </c>
      <c r="AR395" s="12">
        <v>0</v>
      </c>
      <c r="AS395" s="9" t="s">
        <v>701</v>
      </c>
      <c r="AT395" s="9" t="s">
        <v>702</v>
      </c>
      <c r="AU395" s="21">
        <v>341</v>
      </c>
    </row>
    <row r="396" spans="1:47" ht="11.25" x14ac:dyDescent="0.15">
      <c r="A396" s="8" t="s">
        <v>33</v>
      </c>
      <c r="B396" s="9" t="s">
        <v>279</v>
      </c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4"/>
      <c r="T396" s="14"/>
      <c r="U396" s="14"/>
      <c r="V396" s="14"/>
      <c r="W396" s="14"/>
      <c r="X396" s="14"/>
      <c r="Y396" s="14"/>
      <c r="Z396" s="14"/>
      <c r="AA396" s="14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4"/>
      <c r="AO396" s="14"/>
      <c r="AP396" s="7">
        <f>SUM(C396:AO396)</f>
        <v>0</v>
      </c>
      <c r="AQ396" s="7">
        <f>COUNTA(C396:AO396)</f>
        <v>0</v>
      </c>
      <c r="AR396" s="12">
        <v>0</v>
      </c>
      <c r="AS396" s="9" t="s">
        <v>279</v>
      </c>
      <c r="AT396" s="9" t="s">
        <v>280</v>
      </c>
      <c r="AU396" s="21">
        <v>342</v>
      </c>
    </row>
    <row r="397" spans="1:47" ht="11.25" x14ac:dyDescent="0.15">
      <c r="A397" s="8" t="s">
        <v>33</v>
      </c>
      <c r="B397" s="9" t="s">
        <v>239</v>
      </c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4"/>
      <c r="T397" s="14"/>
      <c r="U397" s="14"/>
      <c r="V397" s="14"/>
      <c r="W397" s="14"/>
      <c r="X397" s="14"/>
      <c r="Y397" s="14"/>
      <c r="Z397" s="14"/>
      <c r="AA397" s="14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4"/>
      <c r="AO397" s="14"/>
      <c r="AP397" s="7">
        <f>SUM(C397:AO397)</f>
        <v>0</v>
      </c>
      <c r="AQ397" s="7">
        <f>COUNTA(C397:AO397)</f>
        <v>0</v>
      </c>
      <c r="AR397" s="12">
        <v>0</v>
      </c>
      <c r="AS397" s="9" t="s">
        <v>239</v>
      </c>
      <c r="AT397" s="9" t="s">
        <v>240</v>
      </c>
      <c r="AU397" s="21">
        <v>343</v>
      </c>
    </row>
    <row r="398" spans="1:47" ht="11.25" x14ac:dyDescent="0.15">
      <c r="A398" s="8"/>
      <c r="B398" s="9" t="s">
        <v>456</v>
      </c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4"/>
      <c r="T398" s="14"/>
      <c r="U398" s="14"/>
      <c r="V398" s="14"/>
      <c r="W398" s="14"/>
      <c r="X398" s="14"/>
      <c r="Y398" s="14"/>
      <c r="Z398" s="14"/>
      <c r="AA398" s="14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4"/>
      <c r="AO398" s="14"/>
      <c r="AP398" s="20">
        <f>SUM(C398:AO398)</f>
        <v>0</v>
      </c>
      <c r="AQ398" s="7">
        <f>COUNTA(C398:AO398)</f>
        <v>0</v>
      </c>
      <c r="AR398" s="12">
        <v>0</v>
      </c>
      <c r="AS398" s="9" t="s">
        <v>456</v>
      </c>
      <c r="AT398" s="9" t="s">
        <v>457</v>
      </c>
      <c r="AU398" s="21">
        <v>344</v>
      </c>
    </row>
    <row r="399" spans="1:47" ht="11.25" x14ac:dyDescent="0.15">
      <c r="A399" s="8"/>
      <c r="B399" s="9" t="s">
        <v>179</v>
      </c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4"/>
      <c r="T399" s="14"/>
      <c r="U399" s="14"/>
      <c r="V399" s="14"/>
      <c r="W399" s="14"/>
      <c r="X399" s="14"/>
      <c r="Y399" s="14"/>
      <c r="Z399" s="14"/>
      <c r="AA399" s="14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4"/>
      <c r="AO399" s="14"/>
      <c r="AP399" s="7">
        <f>SUM(C399:AO399)</f>
        <v>0</v>
      </c>
      <c r="AQ399" s="7">
        <f>COUNTA(C399:AO399)</f>
        <v>0</v>
      </c>
      <c r="AR399" s="12">
        <v>0</v>
      </c>
      <c r="AS399" s="9" t="s">
        <v>179</v>
      </c>
      <c r="AT399" s="9" t="s">
        <v>180</v>
      </c>
      <c r="AU399" s="21">
        <v>345</v>
      </c>
    </row>
    <row r="400" spans="1:47" ht="11.25" x14ac:dyDescent="0.15">
      <c r="A400" s="8"/>
      <c r="B400" s="9" t="s">
        <v>568</v>
      </c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4"/>
      <c r="T400" s="14"/>
      <c r="U400" s="14"/>
      <c r="V400" s="14"/>
      <c r="W400" s="14"/>
      <c r="X400" s="14"/>
      <c r="Y400" s="14"/>
      <c r="Z400" s="14"/>
      <c r="AA400" s="14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4"/>
      <c r="AO400" s="14"/>
      <c r="AP400" s="7">
        <f>SUM(C400:AO400)</f>
        <v>0</v>
      </c>
      <c r="AQ400" s="7">
        <f>COUNTA(C400:AO400)</f>
        <v>0</v>
      </c>
      <c r="AR400" s="12">
        <v>0</v>
      </c>
      <c r="AS400" s="9" t="s">
        <v>568</v>
      </c>
      <c r="AT400" s="9" t="s">
        <v>569</v>
      </c>
      <c r="AU400" s="21">
        <v>349</v>
      </c>
    </row>
    <row r="401" spans="1:47" ht="11.25" x14ac:dyDescent="0.15">
      <c r="A401" s="8"/>
      <c r="B401" s="9" t="s">
        <v>543</v>
      </c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4"/>
      <c r="T401" s="14"/>
      <c r="U401" s="14"/>
      <c r="V401" s="14"/>
      <c r="W401" s="14"/>
      <c r="X401" s="14"/>
      <c r="Y401" s="14"/>
      <c r="Z401" s="14"/>
      <c r="AA401" s="14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4"/>
      <c r="AO401" s="14"/>
      <c r="AP401" s="20">
        <f>SUM(C401:AO401)</f>
        <v>0</v>
      </c>
      <c r="AQ401" s="7">
        <f>COUNTA(C401:AO401)</f>
        <v>0</v>
      </c>
      <c r="AR401" s="12">
        <v>0</v>
      </c>
      <c r="AS401" s="9" t="s">
        <v>543</v>
      </c>
      <c r="AT401" s="9" t="s">
        <v>544</v>
      </c>
      <c r="AU401" s="21">
        <v>351</v>
      </c>
    </row>
    <row r="402" spans="1:47" ht="11.25" x14ac:dyDescent="0.15">
      <c r="A402" s="8"/>
      <c r="B402" s="9" t="s">
        <v>318</v>
      </c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4"/>
      <c r="T402" s="14"/>
      <c r="U402" s="14"/>
      <c r="V402" s="14"/>
      <c r="W402" s="14"/>
      <c r="X402" s="14"/>
      <c r="Y402" s="14"/>
      <c r="Z402" s="14"/>
      <c r="AA402" s="14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4"/>
      <c r="AO402" s="14"/>
      <c r="AP402" s="7">
        <f>SUM(C402:AO402)</f>
        <v>0</v>
      </c>
      <c r="AQ402" s="7">
        <f>COUNTA(C402:AO402)</f>
        <v>0</v>
      </c>
      <c r="AR402" s="12">
        <v>0</v>
      </c>
      <c r="AS402" s="9" t="s">
        <v>318</v>
      </c>
      <c r="AT402" s="9" t="s">
        <v>319</v>
      </c>
      <c r="AU402" s="21">
        <v>353</v>
      </c>
    </row>
    <row r="403" spans="1:47" ht="11.25" x14ac:dyDescent="0.15">
      <c r="A403" s="8"/>
      <c r="B403" s="9" t="s">
        <v>623</v>
      </c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4"/>
      <c r="T403" s="14"/>
      <c r="U403" s="14"/>
      <c r="V403" s="14"/>
      <c r="W403" s="14"/>
      <c r="X403" s="14"/>
      <c r="Y403" s="14"/>
      <c r="Z403" s="14"/>
      <c r="AA403" s="14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4"/>
      <c r="AO403" s="14"/>
      <c r="AP403" s="7">
        <f>SUM(C403:AO403)</f>
        <v>0</v>
      </c>
      <c r="AQ403" s="7">
        <f>COUNTA(C403:AO403)</f>
        <v>0</v>
      </c>
      <c r="AR403" s="12">
        <v>0</v>
      </c>
      <c r="AS403" s="9" t="s">
        <v>623</v>
      </c>
      <c r="AT403" s="9" t="s">
        <v>624</v>
      </c>
      <c r="AU403" s="21">
        <v>354</v>
      </c>
    </row>
    <row r="404" spans="1:47" ht="11.25" x14ac:dyDescent="0.15">
      <c r="A404" s="8"/>
      <c r="B404" s="9" t="s">
        <v>255</v>
      </c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4"/>
      <c r="T404" s="14"/>
      <c r="U404" s="14"/>
      <c r="V404" s="14"/>
      <c r="W404" s="14"/>
      <c r="X404" s="14"/>
      <c r="Y404" s="14"/>
      <c r="Z404" s="14"/>
      <c r="AA404" s="14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4"/>
      <c r="AO404" s="14"/>
      <c r="AP404" s="7">
        <f>SUM(C404:AO404)</f>
        <v>0</v>
      </c>
      <c r="AQ404" s="7">
        <f>COUNTA(C404:AO404)</f>
        <v>0</v>
      </c>
      <c r="AR404" s="12">
        <v>0</v>
      </c>
      <c r="AS404" s="9" t="s">
        <v>255</v>
      </c>
      <c r="AT404" s="9" t="s">
        <v>256</v>
      </c>
      <c r="AU404" s="21">
        <v>355</v>
      </c>
    </row>
    <row r="405" spans="1:47" ht="11.25" x14ac:dyDescent="0.15">
      <c r="A405" s="8" t="s">
        <v>33</v>
      </c>
      <c r="B405" s="9" t="s">
        <v>655</v>
      </c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4"/>
      <c r="T405" s="14"/>
      <c r="U405" s="14"/>
      <c r="V405" s="14"/>
      <c r="W405" s="14"/>
      <c r="X405" s="14"/>
      <c r="Y405" s="14"/>
      <c r="Z405" s="14"/>
      <c r="AA405" s="14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4"/>
      <c r="AO405" s="14"/>
      <c r="AP405" s="20">
        <f>SUM(C405:AO405)</f>
        <v>0</v>
      </c>
      <c r="AQ405" s="7">
        <f>COUNTA(C405:AO405)</f>
        <v>0</v>
      </c>
      <c r="AR405" s="12">
        <v>0</v>
      </c>
      <c r="AS405" s="9" t="s">
        <v>655</v>
      </c>
      <c r="AT405" s="9" t="s">
        <v>656</v>
      </c>
      <c r="AU405" s="21">
        <v>356</v>
      </c>
    </row>
    <row r="406" spans="1:47" ht="11.25" x14ac:dyDescent="0.15">
      <c r="A406" s="8"/>
      <c r="B406" s="9" t="s">
        <v>25</v>
      </c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4"/>
      <c r="T406" s="14"/>
      <c r="U406" s="14"/>
      <c r="V406" s="14"/>
      <c r="W406" s="14"/>
      <c r="X406" s="14"/>
      <c r="Y406" s="14"/>
      <c r="Z406" s="14"/>
      <c r="AA406" s="14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4"/>
      <c r="AO406" s="14"/>
      <c r="AP406" s="7">
        <f>SUM(C406:AO406)</f>
        <v>0</v>
      </c>
      <c r="AQ406" s="7">
        <f>COUNTA(C406:AO406)</f>
        <v>0</v>
      </c>
      <c r="AR406" s="12">
        <v>0</v>
      </c>
      <c r="AS406" s="9" t="s">
        <v>25</v>
      </c>
      <c r="AT406" s="9" t="s">
        <v>26</v>
      </c>
      <c r="AU406" s="21">
        <v>357</v>
      </c>
    </row>
    <row r="407" spans="1:47" ht="11.25" x14ac:dyDescent="0.15">
      <c r="A407" s="8" t="s">
        <v>33</v>
      </c>
      <c r="B407" s="9" t="s">
        <v>609</v>
      </c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4"/>
      <c r="T407" s="14"/>
      <c r="U407" s="14"/>
      <c r="V407" s="14"/>
      <c r="W407" s="14"/>
      <c r="X407" s="14"/>
      <c r="Y407" s="14"/>
      <c r="Z407" s="14"/>
      <c r="AA407" s="14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4"/>
      <c r="AO407" s="14"/>
      <c r="AP407" s="7">
        <f>SUM(C407:AO407)</f>
        <v>0</v>
      </c>
      <c r="AQ407" s="7">
        <f>COUNTA(C407:AO407)</f>
        <v>0</v>
      </c>
      <c r="AR407" s="12">
        <v>0</v>
      </c>
      <c r="AS407" s="9" t="s">
        <v>609</v>
      </c>
      <c r="AT407" s="9" t="s">
        <v>610</v>
      </c>
      <c r="AU407" s="21">
        <v>359</v>
      </c>
    </row>
    <row r="408" spans="1:47" ht="11.25" x14ac:dyDescent="0.15">
      <c r="A408" s="8" t="s">
        <v>33</v>
      </c>
      <c r="B408" s="9" t="s">
        <v>358</v>
      </c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4"/>
      <c r="T408" s="14"/>
      <c r="U408" s="14"/>
      <c r="V408" s="14"/>
      <c r="W408" s="14"/>
      <c r="X408" s="14"/>
      <c r="Y408" s="14"/>
      <c r="Z408" s="14"/>
      <c r="AA408" s="14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4"/>
      <c r="AO408" s="14"/>
      <c r="AP408" s="7">
        <f>SUM(C408:AO408)</f>
        <v>0</v>
      </c>
      <c r="AQ408" s="7">
        <f>COUNTA(C408:AO408)</f>
        <v>0</v>
      </c>
      <c r="AR408" s="12">
        <v>0</v>
      </c>
      <c r="AS408" s="9" t="s">
        <v>358</v>
      </c>
      <c r="AT408" s="9" t="s">
        <v>359</v>
      </c>
      <c r="AU408" s="21">
        <v>360</v>
      </c>
    </row>
    <row r="409" spans="1:47" ht="11.25" x14ac:dyDescent="0.15">
      <c r="A409" s="8"/>
      <c r="B409" s="9" t="s">
        <v>183</v>
      </c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4"/>
      <c r="T409" s="14"/>
      <c r="U409" s="14"/>
      <c r="V409" s="14"/>
      <c r="W409" s="14"/>
      <c r="X409" s="14"/>
      <c r="Y409" s="14"/>
      <c r="Z409" s="14"/>
      <c r="AA409" s="14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4"/>
      <c r="AO409" s="14"/>
      <c r="AP409" s="20">
        <f>SUM(C409:AO409)</f>
        <v>0</v>
      </c>
      <c r="AQ409" s="7">
        <f>COUNTA(C409:AO409)</f>
        <v>0</v>
      </c>
      <c r="AR409" s="12">
        <v>0</v>
      </c>
      <c r="AS409" s="9" t="s">
        <v>183</v>
      </c>
      <c r="AT409" s="9" t="s">
        <v>184</v>
      </c>
      <c r="AU409" s="21">
        <v>361</v>
      </c>
    </row>
    <row r="410" spans="1:47" ht="11.25" x14ac:dyDescent="0.15">
      <c r="A410" s="8"/>
      <c r="B410" s="9" t="s">
        <v>504</v>
      </c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4"/>
      <c r="T410" s="14"/>
      <c r="U410" s="14"/>
      <c r="V410" s="14"/>
      <c r="W410" s="14"/>
      <c r="X410" s="14"/>
      <c r="Y410" s="14"/>
      <c r="Z410" s="14"/>
      <c r="AA410" s="14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4"/>
      <c r="AO410" s="14"/>
      <c r="AP410" s="7">
        <f>SUM(C410:AO410)</f>
        <v>0</v>
      </c>
      <c r="AQ410" s="7">
        <f>COUNTA(C410:AO410)</f>
        <v>0</v>
      </c>
      <c r="AR410" s="12">
        <v>0</v>
      </c>
      <c r="AS410" s="9" t="s">
        <v>504</v>
      </c>
      <c r="AT410" s="9" t="s">
        <v>505</v>
      </c>
      <c r="AU410" s="21">
        <v>363</v>
      </c>
    </row>
    <row r="411" spans="1:47" ht="11.25" x14ac:dyDescent="0.15">
      <c r="A411" s="8" t="s">
        <v>33</v>
      </c>
      <c r="B411" s="9" t="s">
        <v>686</v>
      </c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4"/>
      <c r="T411" s="14"/>
      <c r="U411" s="14"/>
      <c r="V411" s="14"/>
      <c r="W411" s="14"/>
      <c r="X411" s="14"/>
      <c r="Y411" s="14"/>
      <c r="Z411" s="14"/>
      <c r="AA411" s="14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4"/>
      <c r="AO411" s="14"/>
      <c r="AP411" s="7">
        <f>SUM(C411:AO411)</f>
        <v>0</v>
      </c>
      <c r="AQ411" s="7">
        <f>COUNTA(C411:AO411)</f>
        <v>0</v>
      </c>
      <c r="AR411" s="12">
        <v>0</v>
      </c>
      <c r="AS411" s="9" t="s">
        <v>686</v>
      </c>
      <c r="AT411" s="9" t="s">
        <v>687</v>
      </c>
      <c r="AU411" s="21">
        <v>365</v>
      </c>
    </row>
    <row r="412" spans="1:47" ht="11.25" x14ac:dyDescent="0.15">
      <c r="A412" s="8"/>
      <c r="B412" s="9" t="s">
        <v>197</v>
      </c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4"/>
      <c r="T412" s="14"/>
      <c r="U412" s="14"/>
      <c r="V412" s="14"/>
      <c r="W412" s="14"/>
      <c r="X412" s="14"/>
      <c r="Y412" s="14"/>
      <c r="Z412" s="14"/>
      <c r="AA412" s="14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4"/>
      <c r="AO412" s="14"/>
      <c r="AP412" s="7">
        <f>SUM(C412:AO412)</f>
        <v>0</v>
      </c>
      <c r="AQ412" s="7">
        <f>COUNTA(C412:AO412)</f>
        <v>0</v>
      </c>
      <c r="AR412" s="12">
        <v>0</v>
      </c>
      <c r="AS412" s="9" t="s">
        <v>197</v>
      </c>
      <c r="AT412" s="9" t="s">
        <v>198</v>
      </c>
      <c r="AU412" s="21">
        <v>366</v>
      </c>
    </row>
    <row r="413" spans="1:47" ht="11.25" x14ac:dyDescent="0.15">
      <c r="A413" s="8"/>
      <c r="B413" s="9" t="s">
        <v>460</v>
      </c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4"/>
      <c r="T413" s="14"/>
      <c r="U413" s="14"/>
      <c r="V413" s="14"/>
      <c r="W413" s="14"/>
      <c r="X413" s="14"/>
      <c r="Y413" s="14"/>
      <c r="Z413" s="14"/>
      <c r="AA413" s="14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4"/>
      <c r="AO413" s="14"/>
      <c r="AP413" s="7">
        <f>SUM(C413:AO413)</f>
        <v>0</v>
      </c>
      <c r="AQ413" s="7">
        <f>COUNTA(C413:AO413)</f>
        <v>0</v>
      </c>
      <c r="AR413" s="12">
        <v>0</v>
      </c>
      <c r="AS413" s="9" t="s">
        <v>460</v>
      </c>
      <c r="AT413" s="9" t="s">
        <v>461</v>
      </c>
      <c r="AU413" s="21">
        <v>367</v>
      </c>
    </row>
    <row r="414" spans="1:47" ht="11.25" x14ac:dyDescent="0.15">
      <c r="A414" s="8"/>
      <c r="B414" s="9" t="s">
        <v>21</v>
      </c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4"/>
      <c r="T414" s="14"/>
      <c r="U414" s="14"/>
      <c r="V414" s="14"/>
      <c r="W414" s="14"/>
      <c r="X414" s="14"/>
      <c r="Y414" s="14"/>
      <c r="Z414" s="14"/>
      <c r="AA414" s="14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4"/>
      <c r="AO414" s="14"/>
      <c r="AP414" s="20">
        <f>SUM(C414:AO414)</f>
        <v>0</v>
      </c>
      <c r="AQ414" s="7">
        <f>COUNTA(C414:AO414)</f>
        <v>0</v>
      </c>
      <c r="AR414" s="12">
        <v>0</v>
      </c>
      <c r="AS414" s="9" t="s">
        <v>21</v>
      </c>
      <c r="AT414" s="9" t="s">
        <v>22</v>
      </c>
      <c r="AU414" s="21">
        <v>369</v>
      </c>
    </row>
    <row r="415" spans="1:47" ht="11.25" x14ac:dyDescent="0.15">
      <c r="A415" s="8" t="s">
        <v>33</v>
      </c>
      <c r="B415" s="9" t="s">
        <v>259</v>
      </c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4"/>
      <c r="T415" s="14"/>
      <c r="U415" s="14"/>
      <c r="V415" s="14"/>
      <c r="W415" s="14"/>
      <c r="X415" s="14"/>
      <c r="Y415" s="14"/>
      <c r="Z415" s="14"/>
      <c r="AA415" s="14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4"/>
      <c r="AO415" s="14"/>
      <c r="AP415" s="7">
        <f>SUM(C415:AO415)</f>
        <v>0</v>
      </c>
      <c r="AQ415" s="7">
        <f>COUNTA(C415:AO415)</f>
        <v>0</v>
      </c>
      <c r="AR415" s="12">
        <v>0</v>
      </c>
      <c r="AS415" s="9" t="s">
        <v>259</v>
      </c>
      <c r="AT415" s="9" t="s">
        <v>260</v>
      </c>
      <c r="AU415" s="21">
        <v>370</v>
      </c>
    </row>
    <row r="416" spans="1:47" ht="11.25" x14ac:dyDescent="0.15">
      <c r="A416" s="8"/>
      <c r="B416" s="9" t="s">
        <v>19</v>
      </c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4"/>
      <c r="T416" s="14"/>
      <c r="U416" s="14"/>
      <c r="V416" s="14"/>
      <c r="W416" s="14"/>
      <c r="X416" s="14"/>
      <c r="Y416" s="14"/>
      <c r="Z416" s="14"/>
      <c r="AA416" s="14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4"/>
      <c r="AO416" s="14"/>
      <c r="AP416" s="7">
        <f>SUM(C416:AO416)</f>
        <v>0</v>
      </c>
      <c r="AQ416" s="7">
        <f>COUNTA(C416:AO416)</f>
        <v>0</v>
      </c>
      <c r="AR416" s="12">
        <v>0</v>
      </c>
      <c r="AS416" s="9" t="s">
        <v>19</v>
      </c>
      <c r="AT416" s="9" t="s">
        <v>20</v>
      </c>
      <c r="AU416" s="21">
        <v>371</v>
      </c>
    </row>
    <row r="417" spans="1:47" ht="11.25" x14ac:dyDescent="0.15">
      <c r="A417" s="8"/>
      <c r="B417" s="9" t="s">
        <v>446</v>
      </c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4"/>
      <c r="T417" s="14"/>
      <c r="U417" s="14"/>
      <c r="V417" s="14"/>
      <c r="W417" s="14"/>
      <c r="X417" s="14"/>
      <c r="Y417" s="14"/>
      <c r="Z417" s="14"/>
      <c r="AA417" s="14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4"/>
      <c r="AO417" s="14"/>
      <c r="AP417" s="7">
        <f>SUM(C417:AO417)</f>
        <v>0</v>
      </c>
      <c r="AQ417" s="7">
        <f>COUNTA(C417:AO417)</f>
        <v>0</v>
      </c>
      <c r="AR417" s="12">
        <v>0</v>
      </c>
      <c r="AS417" s="9" t="s">
        <v>446</v>
      </c>
      <c r="AT417" s="9" t="s">
        <v>447</v>
      </c>
      <c r="AU417" s="21">
        <v>372</v>
      </c>
    </row>
    <row r="418" spans="1:47" ht="11.25" x14ac:dyDescent="0.15">
      <c r="A418" s="8"/>
      <c r="B418" s="9" t="s">
        <v>621</v>
      </c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4"/>
      <c r="T418" s="14"/>
      <c r="U418" s="14"/>
      <c r="V418" s="14"/>
      <c r="W418" s="14"/>
      <c r="X418" s="14"/>
      <c r="Y418" s="14"/>
      <c r="Z418" s="14"/>
      <c r="AA418" s="14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4"/>
      <c r="AO418" s="14"/>
      <c r="AP418" s="7">
        <f>SUM(C418:AO418)</f>
        <v>0</v>
      </c>
      <c r="AQ418" s="7">
        <f>COUNTA(C418:AO418)</f>
        <v>0</v>
      </c>
      <c r="AR418" s="12">
        <v>0</v>
      </c>
      <c r="AS418" s="9" t="s">
        <v>621</v>
      </c>
      <c r="AT418" s="9" t="s">
        <v>622</v>
      </c>
      <c r="AU418" s="21">
        <v>375</v>
      </c>
    </row>
    <row r="419" spans="1:47" ht="11.25" x14ac:dyDescent="0.15">
      <c r="A419" s="8" t="s">
        <v>33</v>
      </c>
      <c r="B419" s="9" t="s">
        <v>320</v>
      </c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4"/>
      <c r="T419" s="14"/>
      <c r="U419" s="14"/>
      <c r="V419" s="14"/>
      <c r="W419" s="14"/>
      <c r="X419" s="14"/>
      <c r="Y419" s="14"/>
      <c r="Z419" s="14"/>
      <c r="AA419" s="14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4"/>
      <c r="AO419" s="14"/>
      <c r="AP419" s="7">
        <f>SUM(C419:AO419)</f>
        <v>0</v>
      </c>
      <c r="AQ419" s="7">
        <f>COUNTA(C419:AO419)</f>
        <v>0</v>
      </c>
      <c r="AR419" s="12">
        <v>0</v>
      </c>
      <c r="AS419" s="9" t="s">
        <v>320</v>
      </c>
      <c r="AT419" s="9" t="s">
        <v>321</v>
      </c>
      <c r="AU419" s="21">
        <v>376</v>
      </c>
    </row>
    <row r="420" spans="1:47" ht="11.25" x14ac:dyDescent="0.15">
      <c r="A420" s="8"/>
      <c r="B420" s="9" t="s">
        <v>404</v>
      </c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4"/>
      <c r="T420" s="14"/>
      <c r="U420" s="14"/>
      <c r="V420" s="14"/>
      <c r="W420" s="14"/>
      <c r="X420" s="14"/>
      <c r="Y420" s="14"/>
      <c r="Z420" s="14"/>
      <c r="AA420" s="14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4"/>
      <c r="AO420" s="14"/>
      <c r="AP420" s="7">
        <f>SUM(C420:AO420)</f>
        <v>0</v>
      </c>
      <c r="AQ420" s="7">
        <f>COUNTA(C420:AO420)</f>
        <v>0</v>
      </c>
      <c r="AR420" s="12">
        <v>0</v>
      </c>
      <c r="AS420" s="9" t="s">
        <v>404</v>
      </c>
      <c r="AT420" s="9" t="s">
        <v>405</v>
      </c>
      <c r="AU420" s="21">
        <v>377</v>
      </c>
    </row>
    <row r="421" spans="1:47" ht="11.25" x14ac:dyDescent="0.15">
      <c r="A421" s="8"/>
      <c r="B421" s="9" t="s">
        <v>735</v>
      </c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4"/>
      <c r="T421" s="14"/>
      <c r="U421" s="14"/>
      <c r="V421" s="14"/>
      <c r="W421" s="14"/>
      <c r="X421" s="14"/>
      <c r="Y421" s="14"/>
      <c r="Z421" s="14"/>
      <c r="AA421" s="14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4"/>
      <c r="AO421" s="14"/>
      <c r="AP421" s="7">
        <f>SUM(C421:AO421)</f>
        <v>0</v>
      </c>
      <c r="AQ421" s="7">
        <f>COUNTA(C421:AO421)</f>
        <v>0</v>
      </c>
      <c r="AR421" s="12">
        <v>0</v>
      </c>
      <c r="AS421" s="9" t="s">
        <v>735</v>
      </c>
      <c r="AT421" s="9" t="s">
        <v>811</v>
      </c>
      <c r="AU421" s="21">
        <v>385</v>
      </c>
    </row>
    <row r="422" spans="1:47" ht="11.25" x14ac:dyDescent="0.15">
      <c r="A422" s="8"/>
      <c r="B422" s="9" t="s">
        <v>743</v>
      </c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4"/>
      <c r="T422" s="14"/>
      <c r="U422" s="14"/>
      <c r="V422" s="14"/>
      <c r="W422" s="14"/>
      <c r="X422" s="14"/>
      <c r="Y422" s="14"/>
      <c r="Z422" s="14"/>
      <c r="AA422" s="14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4"/>
      <c r="AO422" s="14"/>
      <c r="AP422" s="20">
        <f>SUM(C422:AO422)</f>
        <v>0</v>
      </c>
      <c r="AQ422" s="7">
        <f>COUNTA(C422:AO422)</f>
        <v>0</v>
      </c>
      <c r="AR422" s="12">
        <v>0</v>
      </c>
      <c r="AS422" s="9" t="s">
        <v>743</v>
      </c>
      <c r="AT422" s="9" t="s">
        <v>760</v>
      </c>
      <c r="AU422" s="21">
        <v>393</v>
      </c>
    </row>
    <row r="423" spans="1:47" ht="11.25" x14ac:dyDescent="0.15">
      <c r="A423" s="8" t="s">
        <v>828</v>
      </c>
      <c r="B423" s="9" t="s">
        <v>751</v>
      </c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4"/>
      <c r="T423" s="14"/>
      <c r="U423" s="14"/>
      <c r="V423" s="14"/>
      <c r="W423" s="14"/>
      <c r="X423" s="14"/>
      <c r="Y423" s="14"/>
      <c r="Z423" s="14"/>
      <c r="AA423" s="14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4"/>
      <c r="AO423" s="14"/>
      <c r="AP423" s="20">
        <f>SUM(C423:AO423)</f>
        <v>0</v>
      </c>
      <c r="AQ423" s="7">
        <f>COUNTA(C423:AO423)</f>
        <v>0</v>
      </c>
      <c r="AR423" s="12">
        <v>0</v>
      </c>
      <c r="AS423" s="9" t="s">
        <v>751</v>
      </c>
      <c r="AT423" s="9" t="s">
        <v>814</v>
      </c>
      <c r="AU423" s="21">
        <v>400</v>
      </c>
    </row>
    <row r="424" spans="1:47" ht="11.25" x14ac:dyDescent="0.15">
      <c r="A424" s="8"/>
      <c r="B424" s="9" t="s">
        <v>835</v>
      </c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4"/>
      <c r="AO424" s="14"/>
      <c r="AP424" s="20">
        <f>SUM(C424:AO424)</f>
        <v>0</v>
      </c>
      <c r="AQ424" s="7">
        <f>COUNTA(C424:AO424)</f>
        <v>0</v>
      </c>
      <c r="AR424" s="12">
        <v>0</v>
      </c>
      <c r="AS424" s="9" t="s">
        <v>835</v>
      </c>
      <c r="AT424" s="9" t="s">
        <v>870</v>
      </c>
      <c r="AU424" s="21">
        <v>407</v>
      </c>
    </row>
    <row r="425" spans="1:47" x14ac:dyDescent="0.15">
      <c r="A425" s="8"/>
      <c r="B425" s="9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0"/>
      <c r="AK425" s="10"/>
      <c r="AL425" s="10"/>
      <c r="AM425" s="14"/>
      <c r="AN425" s="14"/>
      <c r="AO425" s="14"/>
      <c r="AP425" s="7"/>
      <c r="AQ425" s="7"/>
      <c r="AR425" s="12"/>
    </row>
    <row r="426" spans="1:47" x14ac:dyDescent="0.15">
      <c r="A426" s="8"/>
      <c r="B426" s="9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0"/>
      <c r="AK426" s="10"/>
      <c r="AL426" s="10"/>
      <c r="AM426" s="14"/>
      <c r="AN426" s="14"/>
      <c r="AO426" s="14"/>
      <c r="AP426" s="7"/>
      <c r="AQ426" s="7"/>
      <c r="AR426" s="12"/>
    </row>
    <row r="427" spans="1:47" x14ac:dyDescent="0.15">
      <c r="A427" s="8"/>
      <c r="B427" s="9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0"/>
      <c r="AK427" s="10"/>
      <c r="AL427" s="10"/>
      <c r="AM427" s="14"/>
      <c r="AN427" s="14"/>
      <c r="AO427" s="14"/>
      <c r="AP427" s="7"/>
      <c r="AQ427" s="7"/>
      <c r="AR427" s="12"/>
    </row>
    <row r="428" spans="1:47" x14ac:dyDescent="0.15">
      <c r="A428" s="8"/>
      <c r="B428" s="9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0"/>
      <c r="AK428" s="10"/>
      <c r="AL428" s="10"/>
      <c r="AM428" s="14"/>
      <c r="AN428" s="14"/>
      <c r="AO428" s="14"/>
      <c r="AP428" s="7"/>
      <c r="AQ428" s="7"/>
      <c r="AR428" s="12"/>
    </row>
    <row r="429" spans="1:47" x14ac:dyDescent="0.15">
      <c r="C429" s="15">
        <f t="shared" ref="C429:AO429" si="0">COUNTA(C4:C428)</f>
        <v>0</v>
      </c>
      <c r="D429" s="15">
        <f t="shared" si="0"/>
        <v>0</v>
      </c>
      <c r="E429" s="15">
        <f t="shared" si="0"/>
        <v>0</v>
      </c>
      <c r="F429" s="15">
        <f t="shared" si="0"/>
        <v>0</v>
      </c>
      <c r="G429" s="15">
        <f t="shared" si="0"/>
        <v>0</v>
      </c>
      <c r="H429" s="15">
        <f t="shared" si="0"/>
        <v>0</v>
      </c>
      <c r="I429" s="15">
        <f t="shared" si="0"/>
        <v>0</v>
      </c>
      <c r="J429" s="15">
        <f t="shared" si="0"/>
        <v>0</v>
      </c>
      <c r="K429" s="15">
        <f t="shared" si="0"/>
        <v>0</v>
      </c>
      <c r="L429" s="15">
        <f t="shared" si="0"/>
        <v>0</v>
      </c>
      <c r="M429" s="15">
        <f t="shared" si="0"/>
        <v>0</v>
      </c>
      <c r="N429" s="15">
        <f t="shared" si="0"/>
        <v>0</v>
      </c>
      <c r="O429" s="15">
        <f t="shared" si="0"/>
        <v>0</v>
      </c>
      <c r="P429" s="15">
        <f t="shared" si="0"/>
        <v>0</v>
      </c>
      <c r="Q429" s="15">
        <f t="shared" si="0"/>
        <v>0</v>
      </c>
      <c r="R429" s="15">
        <f t="shared" si="0"/>
        <v>0</v>
      </c>
      <c r="S429" s="15">
        <f t="shared" si="0"/>
        <v>71</v>
      </c>
      <c r="T429" s="15">
        <f t="shared" si="0"/>
        <v>62</v>
      </c>
      <c r="U429" s="15">
        <f t="shared" si="0"/>
        <v>67</v>
      </c>
      <c r="V429" s="15">
        <f t="shared" si="0"/>
        <v>60</v>
      </c>
      <c r="W429" s="15">
        <f t="shared" si="0"/>
        <v>60</v>
      </c>
      <c r="X429" s="15">
        <f t="shared" si="0"/>
        <v>53</v>
      </c>
      <c r="Y429" s="15">
        <f t="shared" si="0"/>
        <v>39</v>
      </c>
      <c r="Z429" s="15">
        <f t="shared" si="0"/>
        <v>39</v>
      </c>
      <c r="AA429" s="15">
        <f t="shared" si="0"/>
        <v>37</v>
      </c>
      <c r="AB429" s="15">
        <f t="shared" si="0"/>
        <v>32</v>
      </c>
      <c r="AC429" s="15">
        <f t="shared" si="0"/>
        <v>36</v>
      </c>
      <c r="AD429" s="15">
        <f t="shared" si="0"/>
        <v>37</v>
      </c>
      <c r="AE429" s="15">
        <f t="shared" si="0"/>
        <v>35</v>
      </c>
      <c r="AF429" s="15">
        <f t="shared" si="0"/>
        <v>36</v>
      </c>
      <c r="AG429" s="15">
        <f t="shared" si="0"/>
        <v>34</v>
      </c>
      <c r="AH429" s="15">
        <f t="shared" si="0"/>
        <v>28</v>
      </c>
      <c r="AI429" s="15">
        <f t="shared" si="0"/>
        <v>31</v>
      </c>
      <c r="AJ429" s="15">
        <f t="shared" si="0"/>
        <v>31</v>
      </c>
      <c r="AK429" s="15">
        <f t="shared" si="0"/>
        <v>30</v>
      </c>
      <c r="AL429" s="15">
        <f t="shared" si="0"/>
        <v>32</v>
      </c>
      <c r="AM429" s="15">
        <f t="shared" si="0"/>
        <v>0</v>
      </c>
      <c r="AN429" s="15">
        <f t="shared" si="0"/>
        <v>0</v>
      </c>
      <c r="AO429" s="15">
        <f t="shared" si="0"/>
        <v>0</v>
      </c>
    </row>
    <row r="430" spans="1:47" x14ac:dyDescent="0.15"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</row>
  </sheetData>
  <sortState xmlns:xlrd2="http://schemas.microsoft.com/office/spreadsheetml/2017/richdata2" sortMethod="stroke" ref="A4:AU424">
    <sortCondition descending="1" ref="AP4:AP424"/>
  </sortState>
  <phoneticPr fontId="2"/>
  <pageMargins left="0.59055118110236227" right="0.59055118110236227" top="0.59055118110236227" bottom="0.39370078740157483" header="0.51181102362204722" footer="0.51181102362204722"/>
  <pageSetup paperSize="9" scale="72" fitToHeight="3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U429"/>
  <sheetViews>
    <sheetView workbookViewId="0">
      <pane xSplit="2" ySplit="3" topLeftCell="C4" activePane="bottomRight" state="frozen"/>
      <selection activeCell="AP418" sqref="AP418:AR424"/>
      <selection pane="topRight" activeCell="AP418" sqref="AP418:AR424"/>
      <selection pane="bottomLeft" activeCell="AP418" sqref="AP418:AR424"/>
      <selection pane="bottomRight" activeCell="O51" sqref="O51"/>
    </sheetView>
  </sheetViews>
  <sheetFormatPr defaultRowHeight="10.5" x14ac:dyDescent="0.15"/>
  <cols>
    <col min="1" max="1" width="3.28515625" style="1" customWidth="1"/>
    <col min="2" max="2" width="11.28515625" style="1" bestFit="1" customWidth="1"/>
    <col min="3" max="41" width="5.140625" style="1" customWidth="1"/>
    <col min="42" max="42" width="6" style="3" customWidth="1"/>
    <col min="43" max="43" width="4.85546875" style="3" customWidth="1"/>
    <col min="44" max="44" width="6.28515625" style="1" bestFit="1" customWidth="1"/>
    <col min="45" max="45" width="9.140625" style="1"/>
    <col min="46" max="46" width="11.28515625" style="1" bestFit="1" customWidth="1"/>
    <col min="47" max="47" width="4.28515625" style="1" bestFit="1" customWidth="1"/>
    <col min="48" max="16384" width="9.140625" style="1"/>
  </cols>
  <sheetData>
    <row r="1" spans="1:47" x14ac:dyDescent="0.15">
      <c r="A1" s="1" t="s">
        <v>851</v>
      </c>
      <c r="G1" s="1" t="s">
        <v>725</v>
      </c>
      <c r="L1" s="17" t="s">
        <v>724</v>
      </c>
    </row>
    <row r="2" spans="1:47" x14ac:dyDescent="0.15"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  <c r="K2" s="19">
        <v>9</v>
      </c>
      <c r="L2" s="19">
        <v>10</v>
      </c>
      <c r="M2" s="19">
        <v>11</v>
      </c>
      <c r="N2" s="19">
        <v>12</v>
      </c>
      <c r="O2" s="19">
        <v>13</v>
      </c>
      <c r="P2" s="19">
        <v>14</v>
      </c>
      <c r="Q2" s="19">
        <v>15</v>
      </c>
      <c r="R2" s="19">
        <v>16</v>
      </c>
      <c r="S2" s="19">
        <v>17</v>
      </c>
      <c r="T2" s="19">
        <v>18</v>
      </c>
      <c r="U2" s="19">
        <v>19</v>
      </c>
      <c r="V2" s="19">
        <v>20</v>
      </c>
      <c r="W2" s="19">
        <v>21</v>
      </c>
      <c r="X2" s="19">
        <v>22</v>
      </c>
      <c r="Y2" s="19">
        <v>23</v>
      </c>
      <c r="Z2" s="19">
        <v>24</v>
      </c>
      <c r="AA2" s="19">
        <v>25</v>
      </c>
      <c r="AB2" s="19">
        <v>26</v>
      </c>
      <c r="AC2" s="19">
        <v>27</v>
      </c>
      <c r="AD2" s="19">
        <v>28</v>
      </c>
      <c r="AE2" s="19">
        <v>29</v>
      </c>
      <c r="AF2" s="19">
        <v>30</v>
      </c>
      <c r="AG2" s="19">
        <v>31</v>
      </c>
      <c r="AH2" s="19">
        <v>32</v>
      </c>
      <c r="AI2" s="19">
        <v>33</v>
      </c>
      <c r="AJ2" s="19">
        <v>34</v>
      </c>
      <c r="AK2" s="19">
        <v>35</v>
      </c>
      <c r="AL2" s="19">
        <v>36</v>
      </c>
      <c r="AM2" s="19">
        <v>37</v>
      </c>
      <c r="AN2" s="19">
        <v>38</v>
      </c>
      <c r="AO2" s="19">
        <v>39</v>
      </c>
      <c r="AR2" s="33" t="s">
        <v>849</v>
      </c>
    </row>
    <row r="3" spans="1:47" ht="12" x14ac:dyDescent="0.15">
      <c r="A3" s="4" t="s">
        <v>0</v>
      </c>
      <c r="B3" s="5" t="s">
        <v>1</v>
      </c>
      <c r="C3" s="16">
        <v>1988</v>
      </c>
      <c r="D3" s="16">
        <v>1989</v>
      </c>
      <c r="E3" s="16">
        <v>1990</v>
      </c>
      <c r="F3" s="16">
        <v>1991</v>
      </c>
      <c r="G3" s="16">
        <v>1992</v>
      </c>
      <c r="H3" s="16">
        <v>1993</v>
      </c>
      <c r="I3" s="16">
        <v>1994</v>
      </c>
      <c r="J3" s="16">
        <v>1995</v>
      </c>
      <c r="K3" s="16">
        <v>1996</v>
      </c>
      <c r="L3" s="16">
        <v>1997</v>
      </c>
      <c r="M3" s="16">
        <v>1998</v>
      </c>
      <c r="N3" s="16">
        <v>1999</v>
      </c>
      <c r="O3" s="16">
        <v>2000</v>
      </c>
      <c r="P3" s="16">
        <v>2001</v>
      </c>
      <c r="Q3" s="16">
        <v>2002</v>
      </c>
      <c r="R3" s="16">
        <v>2003</v>
      </c>
      <c r="S3" s="16">
        <v>2004</v>
      </c>
      <c r="T3" s="16">
        <v>2005</v>
      </c>
      <c r="U3" s="16">
        <v>2006</v>
      </c>
      <c r="V3" s="16">
        <v>2007</v>
      </c>
      <c r="W3" s="16">
        <v>2008</v>
      </c>
      <c r="X3" s="16">
        <v>2009</v>
      </c>
      <c r="Y3" s="16">
        <v>2010</v>
      </c>
      <c r="Z3" s="16">
        <v>2011</v>
      </c>
      <c r="AA3" s="16">
        <v>2012</v>
      </c>
      <c r="AB3" s="16">
        <v>2013</v>
      </c>
      <c r="AC3" s="16">
        <v>2014</v>
      </c>
      <c r="AD3" s="16">
        <v>2015</v>
      </c>
      <c r="AE3" s="16">
        <v>2016</v>
      </c>
      <c r="AF3" s="16">
        <v>2017</v>
      </c>
      <c r="AG3" s="16">
        <v>2018</v>
      </c>
      <c r="AH3" s="16">
        <v>2019</v>
      </c>
      <c r="AI3" s="16">
        <v>2020</v>
      </c>
      <c r="AJ3" s="6">
        <v>2021</v>
      </c>
      <c r="AK3" s="6">
        <v>2022</v>
      </c>
      <c r="AL3" s="6">
        <v>2023</v>
      </c>
      <c r="AM3" s="6">
        <v>2024</v>
      </c>
      <c r="AN3" s="6">
        <v>2025</v>
      </c>
      <c r="AO3" s="6">
        <v>2026</v>
      </c>
      <c r="AP3" s="7" t="s">
        <v>2</v>
      </c>
      <c r="AQ3" s="7" t="s">
        <v>3</v>
      </c>
      <c r="AR3" s="7" t="s">
        <v>712</v>
      </c>
      <c r="AS3" s="22" t="s">
        <v>727</v>
      </c>
      <c r="AT3" s="23" t="s">
        <v>4</v>
      </c>
      <c r="AU3" s="24" t="s">
        <v>817</v>
      </c>
    </row>
    <row r="4" spans="1:47" ht="11.25" x14ac:dyDescent="0.15">
      <c r="A4" s="8"/>
      <c r="B4" s="9" t="s">
        <v>86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4">
        <v>600</v>
      </c>
      <c r="T4" s="14">
        <v>600</v>
      </c>
      <c r="U4" s="14">
        <v>600</v>
      </c>
      <c r="V4" s="14">
        <v>600</v>
      </c>
      <c r="W4" s="14">
        <v>600</v>
      </c>
      <c r="X4" s="14">
        <v>600</v>
      </c>
      <c r="Y4" s="14">
        <v>500</v>
      </c>
      <c r="Z4" s="14">
        <v>480</v>
      </c>
      <c r="AA4" s="14">
        <v>550</v>
      </c>
      <c r="AB4" s="14">
        <v>540</v>
      </c>
      <c r="AC4" s="14">
        <v>600</v>
      </c>
      <c r="AD4" s="14">
        <v>540</v>
      </c>
      <c r="AE4" s="14">
        <v>500</v>
      </c>
      <c r="AF4" s="14">
        <v>600</v>
      </c>
      <c r="AG4" s="14">
        <v>540</v>
      </c>
      <c r="AH4" s="14">
        <v>540</v>
      </c>
      <c r="AI4" s="14">
        <v>600</v>
      </c>
      <c r="AJ4" s="10">
        <v>500</v>
      </c>
      <c r="AK4" s="10">
        <v>600</v>
      </c>
      <c r="AL4" s="10">
        <v>650</v>
      </c>
      <c r="AM4" s="14"/>
      <c r="AN4" s="14"/>
      <c r="AO4" s="14"/>
      <c r="AP4" s="7">
        <f>SUM(C4:AO4)</f>
        <v>11340</v>
      </c>
      <c r="AQ4" s="7">
        <f>COUNTA(C4:AO4)</f>
        <v>20</v>
      </c>
      <c r="AR4" s="12">
        <f>AP4/AQ4</f>
        <v>567</v>
      </c>
      <c r="AS4" s="9" t="s">
        <v>86</v>
      </c>
      <c r="AT4" s="14" t="s">
        <v>799</v>
      </c>
      <c r="AU4" s="21">
        <v>34</v>
      </c>
    </row>
    <row r="5" spans="1:47" ht="11.25" x14ac:dyDescent="0.15">
      <c r="A5" s="8"/>
      <c r="B5" s="9" t="s">
        <v>15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4"/>
      <c r="T5" s="14">
        <v>320</v>
      </c>
      <c r="U5" s="14"/>
      <c r="V5" s="14">
        <v>500</v>
      </c>
      <c r="W5" s="14">
        <v>700</v>
      </c>
      <c r="X5" s="14">
        <v>800</v>
      </c>
      <c r="Y5" s="14">
        <v>800</v>
      </c>
      <c r="Z5" s="14">
        <v>660</v>
      </c>
      <c r="AA5" s="14"/>
      <c r="AB5" s="14">
        <v>600</v>
      </c>
      <c r="AC5" s="14">
        <v>700</v>
      </c>
      <c r="AD5" s="14">
        <v>700</v>
      </c>
      <c r="AE5" s="14">
        <v>1200</v>
      </c>
      <c r="AF5" s="14">
        <v>700</v>
      </c>
      <c r="AG5" s="14">
        <v>800</v>
      </c>
      <c r="AH5" s="14">
        <v>1200</v>
      </c>
      <c r="AI5" s="14">
        <v>600</v>
      </c>
      <c r="AJ5" s="10"/>
      <c r="AK5" s="10"/>
      <c r="AL5" s="10"/>
      <c r="AM5" s="14"/>
      <c r="AN5" s="14"/>
      <c r="AO5" s="14"/>
      <c r="AP5" s="7">
        <f>SUM(C5:AO5)</f>
        <v>10280</v>
      </c>
      <c r="AQ5" s="7">
        <f>COUNTA(C5:AO5)</f>
        <v>14</v>
      </c>
      <c r="AR5" s="12">
        <f>AP5/AQ5</f>
        <v>734.28571428571433</v>
      </c>
      <c r="AS5" s="9" t="s">
        <v>15</v>
      </c>
      <c r="AT5" s="9" t="s">
        <v>16</v>
      </c>
      <c r="AU5" s="21">
        <v>236</v>
      </c>
    </row>
    <row r="6" spans="1:47" ht="11.25" x14ac:dyDescent="0.15">
      <c r="A6" s="8"/>
      <c r="B6" s="9" t="s">
        <v>80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4"/>
      <c r="T6" s="14"/>
      <c r="U6" s="14">
        <v>300</v>
      </c>
      <c r="V6" s="14"/>
      <c r="W6" s="14">
        <v>300</v>
      </c>
      <c r="X6" s="14"/>
      <c r="Y6" s="14"/>
      <c r="Z6" s="14">
        <v>200</v>
      </c>
      <c r="AA6" s="14"/>
      <c r="AB6" s="14"/>
      <c r="AC6" s="14"/>
      <c r="AD6" s="14">
        <v>2100</v>
      </c>
      <c r="AE6" s="14"/>
      <c r="AF6" s="14"/>
      <c r="AG6" s="14">
        <v>180</v>
      </c>
      <c r="AH6" s="14">
        <v>2000</v>
      </c>
      <c r="AI6" s="14"/>
      <c r="AJ6" s="10">
        <v>1800</v>
      </c>
      <c r="AK6" s="10">
        <v>1500</v>
      </c>
      <c r="AL6" s="10"/>
      <c r="AM6" s="14"/>
      <c r="AN6" s="14"/>
      <c r="AO6" s="14"/>
      <c r="AP6" s="7">
        <f>SUM(C6:AO6)</f>
        <v>8380</v>
      </c>
      <c r="AQ6" s="7">
        <f>COUNTA(C6:AO6)</f>
        <v>8</v>
      </c>
      <c r="AR6" s="12">
        <f>AP6/AQ6</f>
        <v>1047.5</v>
      </c>
      <c r="AS6" s="9" t="s">
        <v>80</v>
      </c>
      <c r="AT6" s="9" t="s">
        <v>81</v>
      </c>
      <c r="AU6" s="21">
        <v>107</v>
      </c>
    </row>
    <row r="7" spans="1:47" ht="11.25" x14ac:dyDescent="0.15">
      <c r="A7" s="8"/>
      <c r="B7" s="9" t="s">
        <v>5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4"/>
      <c r="T7" s="14">
        <v>600</v>
      </c>
      <c r="U7" s="14">
        <v>550</v>
      </c>
      <c r="V7" s="14">
        <v>500</v>
      </c>
      <c r="W7" s="14">
        <v>500</v>
      </c>
      <c r="X7" s="14">
        <v>300</v>
      </c>
      <c r="Y7" s="14">
        <v>450</v>
      </c>
      <c r="Z7" s="14">
        <v>450</v>
      </c>
      <c r="AA7" s="14">
        <v>500</v>
      </c>
      <c r="AB7" s="14">
        <v>400</v>
      </c>
      <c r="AC7" s="14">
        <v>400</v>
      </c>
      <c r="AD7" s="14">
        <v>400</v>
      </c>
      <c r="AE7" s="14">
        <v>400</v>
      </c>
      <c r="AF7" s="14">
        <v>450</v>
      </c>
      <c r="AG7" s="14">
        <v>400</v>
      </c>
      <c r="AH7" s="14">
        <v>360</v>
      </c>
      <c r="AI7" s="14">
        <v>300</v>
      </c>
      <c r="AJ7" s="10">
        <v>300</v>
      </c>
      <c r="AK7" s="10">
        <v>250</v>
      </c>
      <c r="AL7" s="10">
        <v>200</v>
      </c>
      <c r="AM7" s="14"/>
      <c r="AN7" s="14"/>
      <c r="AO7" s="14"/>
      <c r="AP7" s="7">
        <f>SUM(C7:AO7)</f>
        <v>7710</v>
      </c>
      <c r="AQ7" s="7">
        <f>COUNTA(C7:AO7)</f>
        <v>19</v>
      </c>
      <c r="AR7" s="12">
        <f>AP7/AQ7</f>
        <v>405.78947368421052</v>
      </c>
      <c r="AS7" s="9" t="s">
        <v>5</v>
      </c>
      <c r="AT7" s="9" t="s">
        <v>6</v>
      </c>
      <c r="AU7" s="21">
        <v>197</v>
      </c>
    </row>
    <row r="8" spans="1:47" ht="11.25" x14ac:dyDescent="0.15">
      <c r="A8" s="8"/>
      <c r="B8" s="9" t="s">
        <v>13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4">
        <v>300</v>
      </c>
      <c r="T8" s="14">
        <v>200</v>
      </c>
      <c r="U8" s="14">
        <v>200</v>
      </c>
      <c r="V8" s="14">
        <v>2200</v>
      </c>
      <c r="W8" s="14">
        <v>120</v>
      </c>
      <c r="X8" s="14">
        <v>1200</v>
      </c>
      <c r="Y8" s="14">
        <v>1200</v>
      </c>
      <c r="Z8" s="14">
        <v>200</v>
      </c>
      <c r="AA8" s="14">
        <v>12</v>
      </c>
      <c r="AB8" s="14">
        <v>300</v>
      </c>
      <c r="AC8" s="14">
        <v>200</v>
      </c>
      <c r="AD8" s="14">
        <v>300</v>
      </c>
      <c r="AE8" s="14">
        <v>450</v>
      </c>
      <c r="AF8" s="14">
        <v>580</v>
      </c>
      <c r="AG8" s="14"/>
      <c r="AH8" s="14"/>
      <c r="AI8" s="14"/>
      <c r="AJ8" s="10"/>
      <c r="AK8" s="10"/>
      <c r="AL8" s="10"/>
      <c r="AM8" s="14"/>
      <c r="AN8" s="14"/>
      <c r="AO8" s="14"/>
      <c r="AP8" s="7">
        <f>SUM(C8:AO8)</f>
        <v>7462</v>
      </c>
      <c r="AQ8" s="7">
        <f>COUNTA(C8:AO8)</f>
        <v>14</v>
      </c>
      <c r="AR8" s="12">
        <f>AP8/AQ8</f>
        <v>533</v>
      </c>
      <c r="AS8" s="9" t="s">
        <v>13</v>
      </c>
      <c r="AT8" s="9" t="s">
        <v>14</v>
      </c>
      <c r="AU8" s="21">
        <v>242</v>
      </c>
    </row>
    <row r="9" spans="1:47" ht="11.25" x14ac:dyDescent="0.15">
      <c r="A9" s="8" t="s">
        <v>33</v>
      </c>
      <c r="B9" s="9" t="s">
        <v>58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4">
        <v>360</v>
      </c>
      <c r="T9" s="14">
        <v>300</v>
      </c>
      <c r="U9" s="14">
        <v>300</v>
      </c>
      <c r="V9" s="14">
        <v>300</v>
      </c>
      <c r="W9" s="14">
        <v>300</v>
      </c>
      <c r="X9" s="14">
        <v>360</v>
      </c>
      <c r="Y9" s="14">
        <v>300</v>
      </c>
      <c r="Z9" s="14">
        <v>400</v>
      </c>
      <c r="AA9" s="14">
        <v>360</v>
      </c>
      <c r="AB9" s="14">
        <v>3600</v>
      </c>
      <c r="AC9" s="14"/>
      <c r="AD9" s="14"/>
      <c r="AE9" s="14"/>
      <c r="AF9" s="14"/>
      <c r="AG9" s="14"/>
      <c r="AH9" s="14"/>
      <c r="AI9" s="14"/>
      <c r="AJ9" s="10"/>
      <c r="AK9" s="10"/>
      <c r="AL9" s="10"/>
      <c r="AM9" s="14"/>
      <c r="AN9" s="14"/>
      <c r="AO9" s="14"/>
      <c r="AP9" s="7">
        <f>SUM(C9:AO9)</f>
        <v>6580</v>
      </c>
      <c r="AQ9" s="7">
        <f>COUNTA(C9:AO9)</f>
        <v>10</v>
      </c>
      <c r="AR9" s="12">
        <f>AP9/AQ9</f>
        <v>658</v>
      </c>
      <c r="AS9" s="9" t="s">
        <v>58</v>
      </c>
      <c r="AT9" s="9" t="s">
        <v>59</v>
      </c>
      <c r="AU9" s="21">
        <v>120</v>
      </c>
    </row>
    <row r="10" spans="1:47" ht="11.25" x14ac:dyDescent="0.15">
      <c r="A10" s="8"/>
      <c r="B10" s="9" t="s">
        <v>101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4"/>
      <c r="T10" s="14">
        <v>240</v>
      </c>
      <c r="U10" s="14">
        <v>150</v>
      </c>
      <c r="V10" s="14">
        <v>260</v>
      </c>
      <c r="W10" s="14">
        <v>1400</v>
      </c>
      <c r="X10" s="14">
        <v>1500</v>
      </c>
      <c r="Y10" s="14">
        <v>120</v>
      </c>
      <c r="Z10" s="14"/>
      <c r="AA10" s="14">
        <v>150</v>
      </c>
      <c r="AB10" s="14">
        <v>240</v>
      </c>
      <c r="AC10" s="14">
        <v>120</v>
      </c>
      <c r="AD10" s="14">
        <v>200</v>
      </c>
      <c r="AE10" s="14">
        <v>240</v>
      </c>
      <c r="AF10" s="14">
        <v>300</v>
      </c>
      <c r="AG10" s="14">
        <v>240</v>
      </c>
      <c r="AH10" s="14">
        <v>180</v>
      </c>
      <c r="AI10" s="14">
        <v>180</v>
      </c>
      <c r="AJ10" s="10">
        <v>240</v>
      </c>
      <c r="AK10" s="10">
        <v>240</v>
      </c>
      <c r="AL10" s="10">
        <v>240</v>
      </c>
      <c r="AM10" s="14"/>
      <c r="AN10" s="14"/>
      <c r="AO10" s="14"/>
      <c r="AP10" s="7">
        <f>SUM(C10:AO10)</f>
        <v>6240</v>
      </c>
      <c r="AQ10" s="7">
        <f>COUNTA(C10:AO10)</f>
        <v>18</v>
      </c>
      <c r="AR10" s="12">
        <f>AP10/AQ10</f>
        <v>346.66666666666669</v>
      </c>
      <c r="AS10" s="9" t="s">
        <v>101</v>
      </c>
      <c r="AT10" s="9" t="s">
        <v>102</v>
      </c>
      <c r="AU10" s="21">
        <v>3</v>
      </c>
    </row>
    <row r="11" spans="1:47" ht="11.25" x14ac:dyDescent="0.15">
      <c r="A11" s="8"/>
      <c r="B11" s="9" t="s">
        <v>737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4"/>
      <c r="T11" s="14"/>
      <c r="U11" s="14"/>
      <c r="V11" s="14"/>
      <c r="W11" s="14">
        <v>240</v>
      </c>
      <c r="X11" s="14">
        <v>240</v>
      </c>
      <c r="Y11" s="14">
        <v>240</v>
      </c>
      <c r="Z11" s="14">
        <v>240</v>
      </c>
      <c r="AA11" s="14">
        <v>240</v>
      </c>
      <c r="AB11" s="14">
        <v>2500</v>
      </c>
      <c r="AC11" s="14">
        <v>200</v>
      </c>
      <c r="AD11" s="14">
        <v>200</v>
      </c>
      <c r="AE11" s="14">
        <v>200</v>
      </c>
      <c r="AF11" s="14">
        <v>240</v>
      </c>
      <c r="AG11" s="14">
        <v>180</v>
      </c>
      <c r="AH11" s="14"/>
      <c r="AI11" s="14"/>
      <c r="AJ11" s="10"/>
      <c r="AK11" s="10"/>
      <c r="AL11" s="10"/>
      <c r="AM11" s="14"/>
      <c r="AN11" s="14"/>
      <c r="AO11" s="14"/>
      <c r="AP11" s="7">
        <f>SUM(C11:AO11)</f>
        <v>4720</v>
      </c>
      <c r="AQ11" s="7">
        <f>COUNTA(C11:AO11)</f>
        <v>11</v>
      </c>
      <c r="AR11" s="12">
        <f>AP11/AQ11</f>
        <v>429.09090909090907</v>
      </c>
      <c r="AS11" s="9" t="s">
        <v>737</v>
      </c>
      <c r="AT11" s="9" t="s">
        <v>776</v>
      </c>
      <c r="AU11" s="21">
        <v>387</v>
      </c>
    </row>
    <row r="12" spans="1:47" ht="11.25" x14ac:dyDescent="0.15">
      <c r="A12" s="8"/>
      <c r="B12" s="9" t="s">
        <v>60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4"/>
      <c r="T12" s="14">
        <v>500</v>
      </c>
      <c r="U12" s="14">
        <v>540</v>
      </c>
      <c r="V12" s="14">
        <v>500</v>
      </c>
      <c r="W12" s="14">
        <v>750</v>
      </c>
      <c r="X12" s="14">
        <v>720</v>
      </c>
      <c r="Y12" s="14">
        <v>600</v>
      </c>
      <c r="Z12" s="14">
        <v>600</v>
      </c>
      <c r="AA12" s="14"/>
      <c r="AB12" s="14"/>
      <c r="AC12" s="14"/>
      <c r="AD12" s="14"/>
      <c r="AE12" s="14"/>
      <c r="AF12" s="14"/>
      <c r="AG12" s="14"/>
      <c r="AH12" s="14"/>
      <c r="AI12" s="14"/>
      <c r="AJ12" s="10"/>
      <c r="AK12" s="10"/>
      <c r="AL12" s="10"/>
      <c r="AM12" s="14"/>
      <c r="AN12" s="14"/>
      <c r="AO12" s="14"/>
      <c r="AP12" s="7">
        <f>SUM(C12:AO12)</f>
        <v>4210</v>
      </c>
      <c r="AQ12" s="7">
        <f>COUNTA(C12:AO12)</f>
        <v>7</v>
      </c>
      <c r="AR12" s="12">
        <f>AP12/AQ12</f>
        <v>601.42857142857144</v>
      </c>
      <c r="AS12" s="9" t="s">
        <v>60</v>
      </c>
      <c r="AT12" s="14" t="s">
        <v>804</v>
      </c>
      <c r="AU12" s="21">
        <v>352</v>
      </c>
    </row>
    <row r="13" spans="1:47" ht="11.25" x14ac:dyDescent="0.15">
      <c r="A13" s="8"/>
      <c r="B13" s="9" t="s">
        <v>165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4">
        <v>240</v>
      </c>
      <c r="T13" s="14">
        <v>200</v>
      </c>
      <c r="U13" s="14">
        <v>150</v>
      </c>
      <c r="V13" s="14">
        <v>200</v>
      </c>
      <c r="W13" s="14">
        <v>200</v>
      </c>
      <c r="X13" s="14">
        <v>300</v>
      </c>
      <c r="Y13" s="14">
        <v>300</v>
      </c>
      <c r="Z13" s="14">
        <v>200</v>
      </c>
      <c r="AA13" s="14">
        <v>100</v>
      </c>
      <c r="AB13" s="14">
        <v>150</v>
      </c>
      <c r="AC13" s="14">
        <v>300</v>
      </c>
      <c r="AD13" s="14">
        <v>500</v>
      </c>
      <c r="AE13" s="14">
        <v>200</v>
      </c>
      <c r="AF13" s="14">
        <v>200</v>
      </c>
      <c r="AG13" s="14">
        <v>200</v>
      </c>
      <c r="AH13" s="14">
        <v>200</v>
      </c>
      <c r="AI13" s="14">
        <v>200</v>
      </c>
      <c r="AJ13" s="10">
        <v>150</v>
      </c>
      <c r="AK13" s="10"/>
      <c r="AL13" s="10">
        <v>200</v>
      </c>
      <c r="AM13" s="14"/>
      <c r="AN13" s="14"/>
      <c r="AO13" s="14"/>
      <c r="AP13" s="7">
        <f>SUM(C13:AO13)</f>
        <v>4190</v>
      </c>
      <c r="AQ13" s="7">
        <f>COUNTA(C13:AO13)</f>
        <v>19</v>
      </c>
      <c r="AR13" s="12">
        <f>AP13/AQ13</f>
        <v>220.52631578947367</v>
      </c>
      <c r="AS13" s="9" t="s">
        <v>165</v>
      </c>
      <c r="AT13" s="9" t="s">
        <v>166</v>
      </c>
      <c r="AU13" s="21">
        <v>334</v>
      </c>
    </row>
    <row r="14" spans="1:47" ht="11.25" x14ac:dyDescent="0.15">
      <c r="A14" s="8"/>
      <c r="B14" s="9" t="s">
        <v>729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4"/>
      <c r="T14" s="14"/>
      <c r="U14" s="14"/>
      <c r="V14" s="14">
        <v>360</v>
      </c>
      <c r="W14" s="14">
        <v>400</v>
      </c>
      <c r="X14" s="14">
        <v>150</v>
      </c>
      <c r="Y14" s="14">
        <v>900</v>
      </c>
      <c r="Z14" s="14">
        <v>120</v>
      </c>
      <c r="AA14" s="14">
        <v>900</v>
      </c>
      <c r="AB14" s="14">
        <v>240</v>
      </c>
      <c r="AC14" s="14">
        <v>80</v>
      </c>
      <c r="AD14" s="14">
        <v>100</v>
      </c>
      <c r="AE14" s="14">
        <v>80</v>
      </c>
      <c r="AF14" s="14">
        <v>400</v>
      </c>
      <c r="AG14" s="14"/>
      <c r="AH14" s="14"/>
      <c r="AI14" s="14">
        <v>80</v>
      </c>
      <c r="AJ14" s="10">
        <v>90</v>
      </c>
      <c r="AK14" s="10">
        <v>100</v>
      </c>
      <c r="AL14" s="10"/>
      <c r="AM14" s="14"/>
      <c r="AN14" s="14"/>
      <c r="AO14" s="14"/>
      <c r="AP14" s="7">
        <f>SUM(C14:AO14)</f>
        <v>4000</v>
      </c>
      <c r="AQ14" s="7">
        <f>COUNTA(C14:AO14)</f>
        <v>14</v>
      </c>
      <c r="AR14" s="12">
        <f>AP14/AQ14</f>
        <v>285.71428571428572</v>
      </c>
      <c r="AS14" s="9" t="s">
        <v>729</v>
      </c>
      <c r="AT14" s="9" t="s">
        <v>794</v>
      </c>
      <c r="AU14" s="21">
        <v>379</v>
      </c>
    </row>
    <row r="15" spans="1:47" ht="11.25" x14ac:dyDescent="0.15">
      <c r="A15" s="8"/>
      <c r="B15" s="9" t="s">
        <v>247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4">
        <v>42</v>
      </c>
      <c r="T15" s="14">
        <v>120</v>
      </c>
      <c r="U15" s="14">
        <v>40</v>
      </c>
      <c r="V15" s="14">
        <v>150</v>
      </c>
      <c r="W15" s="14">
        <v>100</v>
      </c>
      <c r="X15" s="14">
        <v>140</v>
      </c>
      <c r="Y15" s="14">
        <v>90</v>
      </c>
      <c r="Z15" s="14">
        <v>100</v>
      </c>
      <c r="AA15" s="14">
        <v>50</v>
      </c>
      <c r="AB15" s="14">
        <v>300</v>
      </c>
      <c r="AC15" s="14">
        <v>800</v>
      </c>
      <c r="AD15" s="14">
        <v>60</v>
      </c>
      <c r="AE15" s="14">
        <v>1000</v>
      </c>
      <c r="AF15" s="14">
        <v>120</v>
      </c>
      <c r="AG15" s="14">
        <v>100</v>
      </c>
      <c r="AH15" s="14">
        <v>500</v>
      </c>
      <c r="AI15" s="14">
        <v>20</v>
      </c>
      <c r="AJ15" s="10">
        <v>100</v>
      </c>
      <c r="AK15" s="10">
        <v>100</v>
      </c>
      <c r="AL15" s="10">
        <v>60</v>
      </c>
      <c r="AM15" s="14"/>
      <c r="AN15" s="14"/>
      <c r="AO15" s="14"/>
      <c r="AP15" s="7">
        <f>SUM(C15:AO15)</f>
        <v>3992</v>
      </c>
      <c r="AQ15" s="7">
        <f>COUNTA(C15:AO15)</f>
        <v>20</v>
      </c>
      <c r="AR15" s="12">
        <f>AP15/AQ15</f>
        <v>199.6</v>
      </c>
      <c r="AS15" s="9" t="s">
        <v>247</v>
      </c>
      <c r="AT15" s="9" t="s">
        <v>248</v>
      </c>
      <c r="AU15" s="21">
        <v>116</v>
      </c>
    </row>
    <row r="16" spans="1:47" ht="11.25" x14ac:dyDescent="0.15">
      <c r="A16" s="8"/>
      <c r="B16" s="9" t="s">
        <v>414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4"/>
      <c r="T16" s="14">
        <v>100</v>
      </c>
      <c r="U16" s="14">
        <v>400</v>
      </c>
      <c r="V16" s="14">
        <v>500</v>
      </c>
      <c r="W16" s="14">
        <v>300</v>
      </c>
      <c r="X16" s="14">
        <v>100</v>
      </c>
      <c r="Y16" s="14">
        <v>300</v>
      </c>
      <c r="Z16" s="14">
        <v>400</v>
      </c>
      <c r="AA16" s="14">
        <v>400</v>
      </c>
      <c r="AB16" s="14">
        <v>400</v>
      </c>
      <c r="AC16" s="14"/>
      <c r="AD16" s="14">
        <v>500</v>
      </c>
      <c r="AE16" s="14">
        <v>500</v>
      </c>
      <c r="AF16" s="14"/>
      <c r="AG16" s="14"/>
      <c r="AH16" s="14"/>
      <c r="AI16" s="14"/>
      <c r="AJ16" s="10"/>
      <c r="AK16" s="10"/>
      <c r="AL16" s="10"/>
      <c r="AM16" s="14"/>
      <c r="AN16" s="14"/>
      <c r="AO16" s="14"/>
      <c r="AP16" s="7">
        <f>SUM(C16:AO16)</f>
        <v>3900</v>
      </c>
      <c r="AQ16" s="7">
        <f>COUNTA(C16:AO16)</f>
        <v>11</v>
      </c>
      <c r="AR16" s="12">
        <f>AP16/AQ16</f>
        <v>354.54545454545456</v>
      </c>
      <c r="AS16" s="9" t="s">
        <v>414</v>
      </c>
      <c r="AT16" s="9" t="s">
        <v>415</v>
      </c>
      <c r="AU16" s="21">
        <v>202</v>
      </c>
    </row>
    <row r="17" spans="1:47" ht="11.25" x14ac:dyDescent="0.15">
      <c r="A17" s="8"/>
      <c r="B17" s="9" t="s">
        <v>746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4"/>
      <c r="T17" s="14"/>
      <c r="U17" s="14"/>
      <c r="V17" s="14"/>
      <c r="W17" s="14"/>
      <c r="X17" s="14"/>
      <c r="Y17" s="14"/>
      <c r="Z17" s="14">
        <v>200</v>
      </c>
      <c r="AA17" s="14">
        <v>365</v>
      </c>
      <c r="AB17" s="14">
        <v>300</v>
      </c>
      <c r="AC17" s="14">
        <v>300</v>
      </c>
      <c r="AD17" s="14">
        <v>350</v>
      </c>
      <c r="AE17" s="14">
        <v>350</v>
      </c>
      <c r="AF17" s="14">
        <v>360</v>
      </c>
      <c r="AG17" s="14">
        <v>200</v>
      </c>
      <c r="AH17" s="14">
        <v>180</v>
      </c>
      <c r="AI17" s="14">
        <v>180</v>
      </c>
      <c r="AJ17" s="10">
        <v>250</v>
      </c>
      <c r="AK17" s="10">
        <v>360</v>
      </c>
      <c r="AL17" s="10">
        <v>365</v>
      </c>
      <c r="AM17" s="14"/>
      <c r="AN17" s="14"/>
      <c r="AO17" s="14"/>
      <c r="AP17" s="7">
        <f>SUM(C17:AO17)</f>
        <v>3760</v>
      </c>
      <c r="AQ17" s="7">
        <f>COUNTA(C17:AO17)</f>
        <v>13</v>
      </c>
      <c r="AR17" s="12">
        <f>AP17/AQ17</f>
        <v>289.23076923076923</v>
      </c>
      <c r="AS17" s="9" t="s">
        <v>746</v>
      </c>
      <c r="AT17" s="9" t="s">
        <v>774</v>
      </c>
      <c r="AU17" s="21">
        <v>396</v>
      </c>
    </row>
    <row r="18" spans="1:47" ht="11.25" x14ac:dyDescent="0.15">
      <c r="A18" s="8"/>
      <c r="B18" s="9" t="s">
        <v>818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>
        <v>480</v>
      </c>
      <c r="AD18" s="14">
        <v>360</v>
      </c>
      <c r="AE18" s="14">
        <v>600</v>
      </c>
      <c r="AF18" s="14">
        <v>480</v>
      </c>
      <c r="AG18" s="14">
        <v>480</v>
      </c>
      <c r="AH18" s="14"/>
      <c r="AI18" s="14">
        <v>360</v>
      </c>
      <c r="AJ18" s="10"/>
      <c r="AK18" s="10">
        <v>400</v>
      </c>
      <c r="AL18" s="10">
        <v>400</v>
      </c>
      <c r="AM18" s="14"/>
      <c r="AN18" s="14"/>
      <c r="AO18" s="14"/>
      <c r="AP18" s="7">
        <f>SUM(C18:AO18)</f>
        <v>3560</v>
      </c>
      <c r="AQ18" s="7">
        <f>COUNTA(C18:AO18)</f>
        <v>8</v>
      </c>
      <c r="AR18" s="12">
        <f>AP18/AQ18</f>
        <v>445</v>
      </c>
      <c r="AS18" s="9" t="s">
        <v>818</v>
      </c>
      <c r="AT18" s="9" t="s">
        <v>866</v>
      </c>
      <c r="AU18" s="21">
        <v>401</v>
      </c>
    </row>
    <row r="19" spans="1:47" ht="11.25" x14ac:dyDescent="0.15">
      <c r="A19" s="8"/>
      <c r="B19" s="9" t="s">
        <v>9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4">
        <v>300</v>
      </c>
      <c r="T19" s="14">
        <v>400</v>
      </c>
      <c r="U19" s="14">
        <v>420</v>
      </c>
      <c r="V19" s="14">
        <v>400</v>
      </c>
      <c r="W19" s="14">
        <v>393</v>
      </c>
      <c r="X19" s="14">
        <v>300</v>
      </c>
      <c r="Y19" s="14">
        <v>80</v>
      </c>
      <c r="Z19" s="14">
        <v>90</v>
      </c>
      <c r="AA19" s="14">
        <v>60</v>
      </c>
      <c r="AB19" s="14">
        <v>120</v>
      </c>
      <c r="AC19" s="14">
        <v>140</v>
      </c>
      <c r="AD19" s="14">
        <v>90</v>
      </c>
      <c r="AE19" s="14">
        <v>120</v>
      </c>
      <c r="AF19" s="14">
        <v>70</v>
      </c>
      <c r="AG19" s="14">
        <v>50</v>
      </c>
      <c r="AH19" s="14">
        <v>50</v>
      </c>
      <c r="AI19" s="14">
        <v>90</v>
      </c>
      <c r="AJ19" s="10">
        <v>100</v>
      </c>
      <c r="AK19" s="10">
        <v>140</v>
      </c>
      <c r="AL19" s="10">
        <v>130</v>
      </c>
      <c r="AM19" s="14"/>
      <c r="AN19" s="14"/>
      <c r="AO19" s="14"/>
      <c r="AP19" s="7">
        <f>SUM(C19:AO19)</f>
        <v>3543</v>
      </c>
      <c r="AQ19" s="7">
        <f>COUNTA(C19:AO19)</f>
        <v>20</v>
      </c>
      <c r="AR19" s="12">
        <f>AP19/AQ19</f>
        <v>177.15</v>
      </c>
      <c r="AS19" s="9" t="s">
        <v>9</v>
      </c>
      <c r="AT19" s="9" t="s">
        <v>10</v>
      </c>
      <c r="AU19" s="21">
        <v>261</v>
      </c>
    </row>
    <row r="20" spans="1:47" ht="11.25" x14ac:dyDescent="0.15">
      <c r="A20" s="8"/>
      <c r="B20" s="9" t="s">
        <v>89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4"/>
      <c r="T20" s="14">
        <v>200</v>
      </c>
      <c r="U20" s="14"/>
      <c r="V20" s="14">
        <v>200</v>
      </c>
      <c r="W20" s="14">
        <v>150</v>
      </c>
      <c r="X20" s="14">
        <v>200</v>
      </c>
      <c r="Y20" s="14">
        <v>240</v>
      </c>
      <c r="Z20" s="14">
        <v>140</v>
      </c>
      <c r="AA20" s="14">
        <v>150</v>
      </c>
      <c r="AB20" s="14">
        <v>180</v>
      </c>
      <c r="AC20" s="14">
        <v>150</v>
      </c>
      <c r="AD20" s="14">
        <v>150</v>
      </c>
      <c r="AE20" s="14">
        <v>150</v>
      </c>
      <c r="AF20" s="14">
        <v>160</v>
      </c>
      <c r="AG20" s="14">
        <v>200</v>
      </c>
      <c r="AH20" s="14">
        <v>170</v>
      </c>
      <c r="AI20" s="14">
        <v>150</v>
      </c>
      <c r="AJ20" s="10">
        <v>120</v>
      </c>
      <c r="AK20" s="10">
        <v>100</v>
      </c>
      <c r="AL20" s="10">
        <v>100</v>
      </c>
      <c r="AM20" s="14"/>
      <c r="AN20" s="14"/>
      <c r="AO20" s="14"/>
      <c r="AP20" s="7">
        <f>SUM(C20:AO20)</f>
        <v>2910</v>
      </c>
      <c r="AQ20" s="7">
        <f>COUNTA(C20:AO20)</f>
        <v>18</v>
      </c>
      <c r="AR20" s="12">
        <f>AP20/AQ20</f>
        <v>161.66666666666666</v>
      </c>
      <c r="AS20" s="9" t="s">
        <v>89</v>
      </c>
      <c r="AT20" s="9" t="s">
        <v>90</v>
      </c>
      <c r="AU20" s="21">
        <v>339</v>
      </c>
    </row>
    <row r="21" spans="1:47" ht="11.25" x14ac:dyDescent="0.15">
      <c r="A21" s="8"/>
      <c r="B21" s="9" t="s">
        <v>494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4"/>
      <c r="T21" s="14"/>
      <c r="U21" s="14"/>
      <c r="V21" s="14">
        <v>100</v>
      </c>
      <c r="W21" s="14">
        <v>50</v>
      </c>
      <c r="X21" s="14">
        <v>100</v>
      </c>
      <c r="Y21" s="14"/>
      <c r="Z21" s="14"/>
      <c r="AA21" s="14">
        <v>500</v>
      </c>
      <c r="AB21" s="14"/>
      <c r="AC21" s="14">
        <v>100</v>
      </c>
      <c r="AD21" s="14"/>
      <c r="AE21" s="14">
        <v>500</v>
      </c>
      <c r="AF21" s="14"/>
      <c r="AG21" s="14"/>
      <c r="AH21" s="14">
        <v>500</v>
      </c>
      <c r="AI21" s="14">
        <v>300</v>
      </c>
      <c r="AJ21" s="10">
        <v>100</v>
      </c>
      <c r="AK21" s="10">
        <v>100</v>
      </c>
      <c r="AL21" s="10">
        <v>500</v>
      </c>
      <c r="AM21" s="14"/>
      <c r="AN21" s="14"/>
      <c r="AO21" s="14"/>
      <c r="AP21" s="7">
        <f>SUM(C21:AO21)</f>
        <v>2850</v>
      </c>
      <c r="AQ21" s="7">
        <f>COUNTA(C21:AO21)</f>
        <v>11</v>
      </c>
      <c r="AR21" s="12">
        <f>AP21/AQ21</f>
        <v>259.09090909090907</v>
      </c>
      <c r="AS21" s="9" t="s">
        <v>494</v>
      </c>
      <c r="AT21" s="9" t="s">
        <v>495</v>
      </c>
      <c r="AU21" s="21">
        <v>368</v>
      </c>
    </row>
    <row r="22" spans="1:47" ht="11.25" x14ac:dyDescent="0.15">
      <c r="A22" s="8"/>
      <c r="B22" s="9" t="s">
        <v>65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4"/>
      <c r="T22" s="14">
        <v>550</v>
      </c>
      <c r="U22" s="14">
        <v>550</v>
      </c>
      <c r="V22" s="14">
        <v>550</v>
      </c>
      <c r="W22" s="14">
        <v>550</v>
      </c>
      <c r="X22" s="14">
        <v>500</v>
      </c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0"/>
      <c r="AK22" s="10"/>
      <c r="AL22" s="10"/>
      <c r="AM22" s="14"/>
      <c r="AN22" s="14"/>
      <c r="AO22" s="14"/>
      <c r="AP22" s="7">
        <f>SUM(C22:AO22)</f>
        <v>2700</v>
      </c>
      <c r="AQ22" s="7">
        <f>COUNTA(C22:AO22)</f>
        <v>5</v>
      </c>
      <c r="AR22" s="12">
        <f>AP22/AQ22</f>
        <v>540</v>
      </c>
      <c r="AS22" s="9" t="s">
        <v>65</v>
      </c>
      <c r="AT22" s="14" t="s">
        <v>778</v>
      </c>
      <c r="AU22" s="21">
        <v>114</v>
      </c>
    </row>
    <row r="23" spans="1:47" ht="11.25" x14ac:dyDescent="0.15">
      <c r="A23" s="8"/>
      <c r="B23" s="9" t="s">
        <v>72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4"/>
      <c r="T23" s="14">
        <v>120</v>
      </c>
      <c r="U23" s="14">
        <v>100</v>
      </c>
      <c r="V23" s="14">
        <v>120</v>
      </c>
      <c r="W23" s="14">
        <v>100</v>
      </c>
      <c r="X23" s="14">
        <v>100</v>
      </c>
      <c r="Y23" s="14">
        <v>100</v>
      </c>
      <c r="Z23" s="14">
        <v>120</v>
      </c>
      <c r="AA23" s="14">
        <v>120</v>
      </c>
      <c r="AB23" s="14">
        <v>120</v>
      </c>
      <c r="AC23" s="14">
        <v>100</v>
      </c>
      <c r="AD23" s="14">
        <v>100</v>
      </c>
      <c r="AE23" s="14">
        <v>150</v>
      </c>
      <c r="AF23" s="14">
        <v>200</v>
      </c>
      <c r="AG23" s="14">
        <v>100</v>
      </c>
      <c r="AH23" s="14">
        <v>120</v>
      </c>
      <c r="AI23" s="14"/>
      <c r="AJ23" s="10">
        <v>100</v>
      </c>
      <c r="AK23" s="10">
        <v>300</v>
      </c>
      <c r="AL23" s="10">
        <v>450</v>
      </c>
      <c r="AM23" s="14"/>
      <c r="AN23" s="14"/>
      <c r="AO23" s="14"/>
      <c r="AP23" s="7">
        <f>SUM(C23:AO23)</f>
        <v>2620</v>
      </c>
      <c r="AQ23" s="7">
        <f>COUNTA(C23:AO23)</f>
        <v>18</v>
      </c>
      <c r="AR23" s="12">
        <f>AP23/AQ23</f>
        <v>145.55555555555554</v>
      </c>
      <c r="AS23" s="9" t="s">
        <v>72</v>
      </c>
      <c r="AT23" s="9" t="s">
        <v>73</v>
      </c>
      <c r="AU23" s="21">
        <v>172</v>
      </c>
    </row>
    <row r="24" spans="1:47" ht="11.25" x14ac:dyDescent="0.15">
      <c r="A24" s="8"/>
      <c r="B24" s="9" t="s">
        <v>46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4"/>
      <c r="T24" s="14">
        <v>125</v>
      </c>
      <c r="U24" s="14">
        <v>130</v>
      </c>
      <c r="V24" s="14">
        <v>150</v>
      </c>
      <c r="W24" s="14">
        <v>190</v>
      </c>
      <c r="X24" s="14">
        <v>150</v>
      </c>
      <c r="Y24" s="14">
        <v>150</v>
      </c>
      <c r="Z24" s="14">
        <v>150</v>
      </c>
      <c r="AA24" s="14">
        <v>150</v>
      </c>
      <c r="AB24" s="14">
        <v>150</v>
      </c>
      <c r="AC24" s="14">
        <v>150</v>
      </c>
      <c r="AD24" s="14">
        <v>112</v>
      </c>
      <c r="AE24" s="14">
        <v>125</v>
      </c>
      <c r="AF24" s="14">
        <v>125</v>
      </c>
      <c r="AG24" s="14">
        <v>100</v>
      </c>
      <c r="AH24" s="14">
        <v>114</v>
      </c>
      <c r="AI24" s="14">
        <v>107</v>
      </c>
      <c r="AJ24" s="10">
        <v>100</v>
      </c>
      <c r="AK24" s="10">
        <v>120</v>
      </c>
      <c r="AL24" s="10">
        <v>120</v>
      </c>
      <c r="AM24" s="14"/>
      <c r="AN24" s="14"/>
      <c r="AO24" s="14"/>
      <c r="AP24" s="7">
        <f>SUM(C24:AO24)</f>
        <v>2518</v>
      </c>
      <c r="AQ24" s="7">
        <f>COUNTA(C24:AO24)</f>
        <v>19</v>
      </c>
      <c r="AR24" s="12">
        <f>AP24/AQ24</f>
        <v>132.52631578947367</v>
      </c>
      <c r="AS24" s="9" t="s">
        <v>46</v>
      </c>
      <c r="AT24" s="9" t="s">
        <v>47</v>
      </c>
      <c r="AU24" s="21">
        <v>364</v>
      </c>
    </row>
    <row r="25" spans="1:47" ht="11.25" x14ac:dyDescent="0.15">
      <c r="A25" s="8"/>
      <c r="B25" s="9" t="s">
        <v>169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4"/>
      <c r="T25" s="14">
        <v>150</v>
      </c>
      <c r="U25" s="14">
        <v>12</v>
      </c>
      <c r="V25" s="14">
        <v>144</v>
      </c>
      <c r="W25" s="14">
        <v>165</v>
      </c>
      <c r="X25" s="14">
        <v>120</v>
      </c>
      <c r="Y25" s="14">
        <v>120</v>
      </c>
      <c r="Z25" s="14">
        <v>150</v>
      </c>
      <c r="AA25" s="14">
        <v>120</v>
      </c>
      <c r="AB25" s="14">
        <v>120</v>
      </c>
      <c r="AC25" s="14">
        <v>120</v>
      </c>
      <c r="AD25" s="14">
        <v>240</v>
      </c>
      <c r="AE25" s="14">
        <v>240</v>
      </c>
      <c r="AF25" s="14">
        <v>250</v>
      </c>
      <c r="AG25" s="14">
        <v>240</v>
      </c>
      <c r="AH25" s="14">
        <v>300</v>
      </c>
      <c r="AI25" s="14"/>
      <c r="AJ25" s="10"/>
      <c r="AK25" s="10"/>
      <c r="AL25" s="10"/>
      <c r="AM25" s="14"/>
      <c r="AN25" s="14"/>
      <c r="AO25" s="14"/>
      <c r="AP25" s="7">
        <f>SUM(C25:AO25)</f>
        <v>2491</v>
      </c>
      <c r="AQ25" s="7">
        <f>COUNTA(C25:AO25)</f>
        <v>15</v>
      </c>
      <c r="AR25" s="12">
        <f>AP25/AQ25</f>
        <v>166.06666666666666</v>
      </c>
      <c r="AS25" s="9" t="s">
        <v>169</v>
      </c>
      <c r="AT25" s="9" t="s">
        <v>170</v>
      </c>
      <c r="AU25" s="21">
        <v>174</v>
      </c>
    </row>
    <row r="26" spans="1:47" ht="11.25" x14ac:dyDescent="0.15">
      <c r="A26" s="8"/>
      <c r="B26" s="9" t="s">
        <v>42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4"/>
      <c r="T26" s="14">
        <v>150</v>
      </c>
      <c r="U26" s="14">
        <v>150</v>
      </c>
      <c r="V26" s="14">
        <v>125</v>
      </c>
      <c r="W26" s="14">
        <v>150</v>
      </c>
      <c r="X26" s="14">
        <v>150</v>
      </c>
      <c r="Y26" s="14">
        <v>125</v>
      </c>
      <c r="Z26" s="14">
        <v>120</v>
      </c>
      <c r="AA26" s="14">
        <v>150</v>
      </c>
      <c r="AB26" s="14">
        <v>100</v>
      </c>
      <c r="AC26" s="14">
        <v>100</v>
      </c>
      <c r="AD26" s="14">
        <v>120</v>
      </c>
      <c r="AE26" s="14">
        <v>100</v>
      </c>
      <c r="AF26" s="14">
        <v>120</v>
      </c>
      <c r="AG26" s="14">
        <v>100</v>
      </c>
      <c r="AH26" s="14">
        <v>100</v>
      </c>
      <c r="AI26" s="14">
        <v>120</v>
      </c>
      <c r="AJ26" s="10">
        <v>120</v>
      </c>
      <c r="AK26" s="10">
        <v>100</v>
      </c>
      <c r="AL26" s="10">
        <v>150</v>
      </c>
      <c r="AM26" s="14"/>
      <c r="AN26" s="14"/>
      <c r="AO26" s="14"/>
      <c r="AP26" s="7">
        <f>SUM(C26:AO26)</f>
        <v>2350</v>
      </c>
      <c r="AQ26" s="7">
        <f>COUNTA(C26:AO26)</f>
        <v>19</v>
      </c>
      <c r="AR26" s="12">
        <f>AP26/AQ26</f>
        <v>123.68421052631579</v>
      </c>
      <c r="AS26" s="9" t="s">
        <v>42</v>
      </c>
      <c r="AT26" s="9" t="s">
        <v>43</v>
      </c>
      <c r="AU26" s="21">
        <v>307</v>
      </c>
    </row>
    <row r="27" spans="1:47" ht="11.25" x14ac:dyDescent="0.15">
      <c r="A27" s="8"/>
      <c r="B27" s="9" t="s">
        <v>741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4"/>
      <c r="T27" s="14"/>
      <c r="U27" s="14"/>
      <c r="V27" s="14"/>
      <c r="W27" s="14"/>
      <c r="X27" s="14">
        <v>180</v>
      </c>
      <c r="Y27" s="14">
        <v>120</v>
      </c>
      <c r="Z27" s="14">
        <v>120</v>
      </c>
      <c r="AA27" s="14">
        <v>120</v>
      </c>
      <c r="AB27" s="14">
        <v>120</v>
      </c>
      <c r="AC27" s="14">
        <v>120</v>
      </c>
      <c r="AD27" s="14">
        <v>130</v>
      </c>
      <c r="AE27" s="14">
        <v>180</v>
      </c>
      <c r="AF27" s="14">
        <v>180</v>
      </c>
      <c r="AG27" s="14">
        <v>180</v>
      </c>
      <c r="AH27" s="14">
        <v>180</v>
      </c>
      <c r="AI27" s="14">
        <v>180</v>
      </c>
      <c r="AJ27" s="10">
        <v>180</v>
      </c>
      <c r="AK27" s="10">
        <v>180</v>
      </c>
      <c r="AL27" s="10">
        <v>180</v>
      </c>
      <c r="AM27" s="14"/>
      <c r="AN27" s="14"/>
      <c r="AO27" s="14"/>
      <c r="AP27" s="7">
        <f>SUM(C27:AO27)</f>
        <v>2350</v>
      </c>
      <c r="AQ27" s="7">
        <f>COUNTA(C27:AO27)</f>
        <v>15</v>
      </c>
      <c r="AR27" s="12">
        <f>AP27/AQ27</f>
        <v>156.66666666666666</v>
      </c>
      <c r="AS27" s="9" t="s">
        <v>741</v>
      </c>
      <c r="AT27" s="9" t="s">
        <v>759</v>
      </c>
      <c r="AU27" s="21">
        <v>391</v>
      </c>
    </row>
    <row r="28" spans="1:47" ht="11.25" x14ac:dyDescent="0.15">
      <c r="A28" s="8"/>
      <c r="B28" s="9" t="s">
        <v>570</v>
      </c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4"/>
      <c r="T28" s="14">
        <v>150</v>
      </c>
      <c r="U28" s="14">
        <v>120</v>
      </c>
      <c r="V28" s="14">
        <v>300</v>
      </c>
      <c r="W28" s="14">
        <v>30</v>
      </c>
      <c r="X28" s="14">
        <v>50</v>
      </c>
      <c r="Y28" s="14">
        <v>600</v>
      </c>
      <c r="Z28" s="14">
        <v>240</v>
      </c>
      <c r="AA28" s="14">
        <v>120</v>
      </c>
      <c r="AB28" s="14">
        <v>240</v>
      </c>
      <c r="AC28" s="14">
        <v>60</v>
      </c>
      <c r="AD28" s="14">
        <v>48</v>
      </c>
      <c r="AE28" s="14">
        <v>12</v>
      </c>
      <c r="AF28" s="14">
        <v>100</v>
      </c>
      <c r="AG28" s="14">
        <v>100</v>
      </c>
      <c r="AH28" s="14">
        <v>50</v>
      </c>
      <c r="AI28" s="14">
        <v>12</v>
      </c>
      <c r="AJ28" s="10">
        <v>100</v>
      </c>
      <c r="AK28" s="10"/>
      <c r="AL28" s="10"/>
      <c r="AM28" s="14"/>
      <c r="AN28" s="14"/>
      <c r="AO28" s="14"/>
      <c r="AP28" s="7">
        <f>SUM(C28:AO28)</f>
        <v>2332</v>
      </c>
      <c r="AQ28" s="7">
        <f>COUNTA(C28:AO28)</f>
        <v>17</v>
      </c>
      <c r="AR28" s="12">
        <f>AP28/AQ28</f>
        <v>137.1764705882353</v>
      </c>
      <c r="AS28" s="9" t="s">
        <v>570</v>
      </c>
      <c r="AT28" s="9" t="s">
        <v>571</v>
      </c>
      <c r="AU28" s="21">
        <v>298</v>
      </c>
    </row>
    <row r="29" spans="1:47" ht="11.25" x14ac:dyDescent="0.15">
      <c r="A29" s="8"/>
      <c r="B29" s="9" t="s">
        <v>268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4">
        <v>240</v>
      </c>
      <c r="T29" s="14">
        <v>365</v>
      </c>
      <c r="U29" s="14">
        <v>300</v>
      </c>
      <c r="V29" s="14">
        <v>300</v>
      </c>
      <c r="W29" s="14">
        <v>240</v>
      </c>
      <c r="X29" s="14">
        <v>250</v>
      </c>
      <c r="Y29" s="14">
        <v>250</v>
      </c>
      <c r="Z29" s="14">
        <v>240</v>
      </c>
      <c r="AA29" s="14"/>
      <c r="AB29" s="14"/>
      <c r="AC29" s="14"/>
      <c r="AD29" s="14"/>
      <c r="AE29" s="14"/>
      <c r="AF29" s="14"/>
      <c r="AG29" s="14"/>
      <c r="AH29" s="14"/>
      <c r="AI29" s="14"/>
      <c r="AJ29" s="10"/>
      <c r="AK29" s="10"/>
      <c r="AL29" s="10"/>
      <c r="AM29" s="14"/>
      <c r="AN29" s="14"/>
      <c r="AO29" s="14"/>
      <c r="AP29" s="7">
        <f>SUM(C29:AO29)</f>
        <v>2185</v>
      </c>
      <c r="AQ29" s="7">
        <f>COUNTA(C29:AO29)</f>
        <v>8</v>
      </c>
      <c r="AR29" s="12">
        <f>AP29/AQ29</f>
        <v>273.125</v>
      </c>
      <c r="AS29" s="9" t="s">
        <v>268</v>
      </c>
      <c r="AT29" s="14" t="s">
        <v>803</v>
      </c>
      <c r="AU29" s="21">
        <v>208</v>
      </c>
    </row>
    <row r="30" spans="1:47" ht="11.25" x14ac:dyDescent="0.15">
      <c r="A30" s="8"/>
      <c r="B30" s="9" t="s">
        <v>324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4">
        <v>500</v>
      </c>
      <c r="T30" s="14">
        <v>550</v>
      </c>
      <c r="U30" s="14">
        <v>300</v>
      </c>
      <c r="V30" s="14">
        <v>250</v>
      </c>
      <c r="W30" s="14">
        <v>240</v>
      </c>
      <c r="X30" s="14">
        <v>250</v>
      </c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0"/>
      <c r="AK30" s="10"/>
      <c r="AL30" s="10"/>
      <c r="AM30" s="14"/>
      <c r="AN30" s="14"/>
      <c r="AO30" s="14"/>
      <c r="AP30" s="7">
        <f>SUM(C30:AO30)</f>
        <v>2090</v>
      </c>
      <c r="AQ30" s="7">
        <f>COUNTA(C30:AO30)</f>
        <v>6</v>
      </c>
      <c r="AR30" s="12">
        <f>AP30/AQ30</f>
        <v>348.33333333333331</v>
      </c>
      <c r="AS30" s="9" t="s">
        <v>324</v>
      </c>
      <c r="AT30" s="9" t="s">
        <v>325</v>
      </c>
      <c r="AU30" s="21">
        <v>248</v>
      </c>
    </row>
    <row r="31" spans="1:47" ht="11.25" x14ac:dyDescent="0.15">
      <c r="A31" s="8"/>
      <c r="B31" s="9" t="s">
        <v>117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4"/>
      <c r="T31" s="14">
        <v>220</v>
      </c>
      <c r="U31" s="14">
        <v>210</v>
      </c>
      <c r="V31" s="14">
        <v>200</v>
      </c>
      <c r="W31" s="14">
        <v>200</v>
      </c>
      <c r="X31" s="14">
        <v>200</v>
      </c>
      <c r="Y31" s="14">
        <v>200</v>
      </c>
      <c r="Z31" s="14">
        <v>175</v>
      </c>
      <c r="AA31" s="14">
        <v>200</v>
      </c>
      <c r="AB31" s="14">
        <v>200</v>
      </c>
      <c r="AC31" s="14">
        <v>180</v>
      </c>
      <c r="AD31" s="14">
        <v>100</v>
      </c>
      <c r="AE31" s="14"/>
      <c r="AF31" s="14"/>
      <c r="AG31" s="14"/>
      <c r="AH31" s="14"/>
      <c r="AI31" s="14"/>
      <c r="AJ31" s="10"/>
      <c r="AK31" s="10"/>
      <c r="AL31" s="10"/>
      <c r="AM31" s="14"/>
      <c r="AN31" s="14"/>
      <c r="AO31" s="14"/>
      <c r="AP31" s="7">
        <f>SUM(C31:AO31)</f>
        <v>2085</v>
      </c>
      <c r="AQ31" s="7">
        <f>COUNTA(C31:AO31)</f>
        <v>11</v>
      </c>
      <c r="AR31" s="12">
        <f>AP31/AQ31</f>
        <v>189.54545454545453</v>
      </c>
      <c r="AS31" s="9" t="s">
        <v>117</v>
      </c>
      <c r="AT31" s="14" t="s">
        <v>763</v>
      </c>
      <c r="AU31" s="21">
        <v>54</v>
      </c>
    </row>
    <row r="32" spans="1:47" ht="11.25" x14ac:dyDescent="0.15">
      <c r="A32" s="8"/>
      <c r="B32" s="34" t="s">
        <v>879</v>
      </c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0">
        <v>250</v>
      </c>
      <c r="AK32" s="10">
        <v>1500</v>
      </c>
      <c r="AL32" s="10">
        <v>200</v>
      </c>
      <c r="AM32" s="14"/>
      <c r="AN32" s="14"/>
      <c r="AO32" s="14"/>
      <c r="AP32" s="7">
        <f>SUM(C32:AO32)</f>
        <v>1950</v>
      </c>
      <c r="AQ32" s="7">
        <f>COUNTA(C32:AO32)</f>
        <v>3</v>
      </c>
      <c r="AR32" s="12">
        <v>0</v>
      </c>
      <c r="AS32" s="34" t="s">
        <v>879</v>
      </c>
      <c r="AT32" s="35" t="s">
        <v>880</v>
      </c>
      <c r="AU32" s="21">
        <v>420</v>
      </c>
    </row>
    <row r="33" spans="1:47" ht="11.25" x14ac:dyDescent="0.15">
      <c r="A33" s="8"/>
      <c r="B33" s="9" t="s">
        <v>456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4"/>
      <c r="T33" s="14"/>
      <c r="U33" s="14"/>
      <c r="V33" s="14"/>
      <c r="W33" s="14">
        <v>365</v>
      </c>
      <c r="X33" s="14">
        <v>365</v>
      </c>
      <c r="Y33" s="14">
        <v>240</v>
      </c>
      <c r="Z33" s="14">
        <v>240</v>
      </c>
      <c r="AA33" s="14">
        <v>240</v>
      </c>
      <c r="AB33" s="14"/>
      <c r="AC33" s="14"/>
      <c r="AD33" s="14">
        <v>240</v>
      </c>
      <c r="AE33" s="14"/>
      <c r="AF33" s="14"/>
      <c r="AG33" s="14"/>
      <c r="AH33" s="14"/>
      <c r="AI33" s="14"/>
      <c r="AJ33" s="10">
        <v>240</v>
      </c>
      <c r="AK33" s="10"/>
      <c r="AL33" s="10"/>
      <c r="AM33" s="14"/>
      <c r="AN33" s="14"/>
      <c r="AO33" s="14"/>
      <c r="AP33" s="7">
        <f>SUM(C33:AO33)</f>
        <v>1930</v>
      </c>
      <c r="AQ33" s="7">
        <f>COUNTA(C33:AO33)</f>
        <v>7</v>
      </c>
      <c r="AR33" s="12">
        <f>AP33/AQ33</f>
        <v>275.71428571428572</v>
      </c>
      <c r="AS33" s="9" t="s">
        <v>456</v>
      </c>
      <c r="AT33" s="9" t="s">
        <v>457</v>
      </c>
      <c r="AU33" s="21">
        <v>344</v>
      </c>
    </row>
    <row r="34" spans="1:47" ht="11.25" x14ac:dyDescent="0.15">
      <c r="A34" s="8" t="s">
        <v>33</v>
      </c>
      <c r="B34" s="9" t="s">
        <v>91</v>
      </c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4"/>
      <c r="T34" s="14">
        <v>360</v>
      </c>
      <c r="U34" s="14">
        <v>360</v>
      </c>
      <c r="V34" s="14">
        <v>400</v>
      </c>
      <c r="W34" s="14">
        <v>400</v>
      </c>
      <c r="X34" s="14">
        <v>400</v>
      </c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0"/>
      <c r="AK34" s="10"/>
      <c r="AL34" s="10"/>
      <c r="AM34" s="14"/>
      <c r="AN34" s="14"/>
      <c r="AO34" s="14"/>
      <c r="AP34" s="7">
        <f>SUM(C34:AO34)</f>
        <v>1920</v>
      </c>
      <c r="AQ34" s="7">
        <f>COUNTA(C34:AO34)</f>
        <v>5</v>
      </c>
      <c r="AR34" s="12">
        <f>AP34/AQ34</f>
        <v>384</v>
      </c>
      <c r="AS34" s="9" t="s">
        <v>91</v>
      </c>
      <c r="AT34" s="9" t="s">
        <v>92</v>
      </c>
      <c r="AU34" s="21">
        <v>291</v>
      </c>
    </row>
    <row r="35" spans="1:47" ht="11.25" x14ac:dyDescent="0.15">
      <c r="A35" s="8"/>
      <c r="B35" s="9" t="s">
        <v>301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4">
        <v>365</v>
      </c>
      <c r="T35" s="14">
        <v>240</v>
      </c>
      <c r="U35" s="14">
        <v>240</v>
      </c>
      <c r="V35" s="14">
        <v>200</v>
      </c>
      <c r="W35" s="14">
        <v>300</v>
      </c>
      <c r="X35" s="14">
        <v>200</v>
      </c>
      <c r="Y35" s="14">
        <v>200</v>
      </c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0"/>
      <c r="AK35" s="10"/>
      <c r="AL35" s="10"/>
      <c r="AM35" s="14"/>
      <c r="AN35" s="14"/>
      <c r="AO35" s="14"/>
      <c r="AP35" s="7">
        <f>SUM(C35:AO35)</f>
        <v>1745</v>
      </c>
      <c r="AQ35" s="7">
        <f>COUNTA(C35:AO35)</f>
        <v>7</v>
      </c>
      <c r="AR35" s="12">
        <f>AP35/AQ35</f>
        <v>249.28571428571428</v>
      </c>
      <c r="AS35" s="9" t="s">
        <v>301</v>
      </c>
      <c r="AT35" s="9" t="s">
        <v>302</v>
      </c>
      <c r="AU35" s="21">
        <v>125</v>
      </c>
    </row>
    <row r="36" spans="1:47" ht="11.25" x14ac:dyDescent="0.15">
      <c r="A36" s="8"/>
      <c r="B36" s="9" t="s">
        <v>322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4"/>
      <c r="T36" s="14"/>
      <c r="U36" s="14"/>
      <c r="V36" s="14">
        <v>430</v>
      </c>
      <c r="W36" s="14"/>
      <c r="X36" s="14">
        <v>240</v>
      </c>
      <c r="Y36" s="14"/>
      <c r="Z36" s="14">
        <v>240</v>
      </c>
      <c r="AA36" s="14">
        <v>240</v>
      </c>
      <c r="AB36" s="14"/>
      <c r="AC36" s="14"/>
      <c r="AD36" s="14"/>
      <c r="AE36" s="14">
        <v>200</v>
      </c>
      <c r="AF36" s="14"/>
      <c r="AG36" s="14">
        <v>190</v>
      </c>
      <c r="AH36" s="14">
        <v>200</v>
      </c>
      <c r="AI36" s="14"/>
      <c r="AJ36" s="10"/>
      <c r="AK36" s="10"/>
      <c r="AL36" s="10"/>
      <c r="AM36" s="14"/>
      <c r="AN36" s="14"/>
      <c r="AO36" s="14"/>
      <c r="AP36" s="7">
        <f>SUM(C36:AO36)</f>
        <v>1740</v>
      </c>
      <c r="AQ36" s="7">
        <f>COUNTA(C36:AO36)</f>
        <v>7</v>
      </c>
      <c r="AR36" s="12">
        <f>AP36/AQ36</f>
        <v>248.57142857142858</v>
      </c>
      <c r="AS36" s="9" t="s">
        <v>322</v>
      </c>
      <c r="AT36" s="9" t="s">
        <v>323</v>
      </c>
      <c r="AU36" s="21">
        <v>59</v>
      </c>
    </row>
    <row r="37" spans="1:47" ht="11.25" x14ac:dyDescent="0.15">
      <c r="A37" s="8"/>
      <c r="B37" s="9" t="s">
        <v>29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4"/>
      <c r="T37" s="14">
        <v>480</v>
      </c>
      <c r="U37" s="14">
        <v>480</v>
      </c>
      <c r="V37" s="14">
        <v>360</v>
      </c>
      <c r="W37" s="14">
        <v>400</v>
      </c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0"/>
      <c r="AK37" s="10"/>
      <c r="AL37" s="10"/>
      <c r="AM37" s="14"/>
      <c r="AN37" s="14"/>
      <c r="AO37" s="14"/>
      <c r="AP37" s="7">
        <f>SUM(C37:AO37)</f>
        <v>1720</v>
      </c>
      <c r="AQ37" s="7">
        <f>COUNTA(C37:AO37)</f>
        <v>4</v>
      </c>
      <c r="AR37" s="12">
        <f>AP37/AQ37</f>
        <v>430</v>
      </c>
      <c r="AS37" s="9" t="s">
        <v>29</v>
      </c>
      <c r="AT37" s="9" t="s">
        <v>30</v>
      </c>
      <c r="AU37" s="21">
        <v>148</v>
      </c>
    </row>
    <row r="38" spans="1:47" ht="11.25" x14ac:dyDescent="0.15">
      <c r="A38" s="8"/>
      <c r="B38" s="9" t="s">
        <v>842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>
        <v>240</v>
      </c>
      <c r="AE38" s="14">
        <v>200</v>
      </c>
      <c r="AF38" s="14">
        <v>180</v>
      </c>
      <c r="AG38" s="14">
        <v>200</v>
      </c>
      <c r="AH38" s="14">
        <v>200</v>
      </c>
      <c r="AI38" s="14">
        <v>240</v>
      </c>
      <c r="AJ38" s="10">
        <v>240</v>
      </c>
      <c r="AK38" s="10">
        <v>200</v>
      </c>
      <c r="AL38" s="10"/>
      <c r="AM38" s="14"/>
      <c r="AN38" s="14"/>
      <c r="AO38" s="14"/>
      <c r="AP38" s="7">
        <f>SUM(C38:AO38)</f>
        <v>1700</v>
      </c>
      <c r="AQ38" s="7">
        <f>COUNTA(C38:AO38)</f>
        <v>8</v>
      </c>
      <c r="AR38" s="12">
        <f>AP38/AQ38</f>
        <v>212.5</v>
      </c>
      <c r="AS38" s="9" t="s">
        <v>842</v>
      </c>
      <c r="AT38" s="9" t="s">
        <v>867</v>
      </c>
      <c r="AU38" s="21">
        <v>406</v>
      </c>
    </row>
    <row r="39" spans="1:47" ht="11.25" x14ac:dyDescent="0.15">
      <c r="A39" s="8"/>
      <c r="B39" s="9" t="s">
        <v>97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4"/>
      <c r="T39" s="14">
        <v>50</v>
      </c>
      <c r="U39" s="14">
        <v>1200</v>
      </c>
      <c r="V39" s="14"/>
      <c r="W39" s="14">
        <v>150</v>
      </c>
      <c r="X39" s="14"/>
      <c r="Y39" s="14">
        <v>120</v>
      </c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0"/>
      <c r="AK39" s="10"/>
      <c r="AL39" s="10"/>
      <c r="AM39" s="14"/>
      <c r="AN39" s="14"/>
      <c r="AO39" s="14"/>
      <c r="AP39" s="7">
        <f>SUM(C39:AO39)</f>
        <v>1520</v>
      </c>
      <c r="AQ39" s="7">
        <f>COUNTA(C39:AO39)</f>
        <v>4</v>
      </c>
      <c r="AR39" s="12">
        <f>AP39/AQ39</f>
        <v>380</v>
      </c>
      <c r="AS39" s="9" t="s">
        <v>97</v>
      </c>
      <c r="AT39" s="9" t="s">
        <v>98</v>
      </c>
      <c r="AU39" s="21">
        <v>348</v>
      </c>
    </row>
    <row r="40" spans="1:47" ht="11.25" x14ac:dyDescent="0.15">
      <c r="A40" s="8"/>
      <c r="B40" s="9" t="s">
        <v>185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>
        <v>300</v>
      </c>
      <c r="AJ40" s="10">
        <v>440</v>
      </c>
      <c r="AK40" s="10">
        <v>400</v>
      </c>
      <c r="AL40" s="10">
        <v>365</v>
      </c>
      <c r="AM40" s="14"/>
      <c r="AN40" s="14"/>
      <c r="AO40" s="14"/>
      <c r="AP40" s="7">
        <f>SUM(C40:AO40)</f>
        <v>1505</v>
      </c>
      <c r="AQ40" s="7">
        <f>COUNTA(C40:AO40)</f>
        <v>4</v>
      </c>
      <c r="AR40" s="12">
        <f>AP40/AQ40</f>
        <v>376.25</v>
      </c>
      <c r="AS40" s="9" t="s">
        <v>185</v>
      </c>
      <c r="AT40" s="9" t="s">
        <v>186</v>
      </c>
      <c r="AU40" s="21">
        <v>21</v>
      </c>
    </row>
    <row r="41" spans="1:47" ht="11.25" x14ac:dyDescent="0.15">
      <c r="A41" s="8"/>
      <c r="B41" s="9" t="s">
        <v>845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>
        <v>500</v>
      </c>
      <c r="AH41" s="14">
        <v>500</v>
      </c>
      <c r="AI41" s="14">
        <v>500</v>
      </c>
      <c r="AJ41" s="10"/>
      <c r="AK41" s="10"/>
      <c r="AL41" s="10"/>
      <c r="AM41" s="14"/>
      <c r="AN41" s="14"/>
      <c r="AO41" s="14"/>
      <c r="AP41" s="7">
        <f>SUM(C41:AO41)</f>
        <v>1500</v>
      </c>
      <c r="AQ41" s="7">
        <f>COUNTA(C41:AO41)</f>
        <v>3</v>
      </c>
      <c r="AR41" s="12">
        <f>AP41/AQ41</f>
        <v>500</v>
      </c>
      <c r="AS41" s="9" t="s">
        <v>845</v>
      </c>
      <c r="AT41" s="9" t="s">
        <v>846</v>
      </c>
      <c r="AU41" s="21">
        <v>410</v>
      </c>
    </row>
    <row r="42" spans="1:47" ht="11.25" x14ac:dyDescent="0.15">
      <c r="A42" s="8"/>
      <c r="B42" s="9" t="s">
        <v>591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0">
        <v>500</v>
      </c>
      <c r="AK42" s="10">
        <v>500</v>
      </c>
      <c r="AL42" s="10">
        <v>500</v>
      </c>
      <c r="AM42" s="14"/>
      <c r="AN42" s="14"/>
      <c r="AO42" s="14"/>
      <c r="AP42" s="7">
        <f>SUM(C42:AO42)</f>
        <v>1500</v>
      </c>
      <c r="AQ42" s="7">
        <f>COUNTA(C42:AO42)</f>
        <v>3</v>
      </c>
      <c r="AR42" s="12">
        <v>0</v>
      </c>
      <c r="AS42" s="9" t="s">
        <v>591</v>
      </c>
      <c r="AT42" s="9" t="s">
        <v>592</v>
      </c>
      <c r="AU42" s="21">
        <v>258</v>
      </c>
    </row>
    <row r="43" spans="1:47" ht="11.25" x14ac:dyDescent="0.15">
      <c r="A43" s="8"/>
      <c r="B43" s="9" t="s">
        <v>204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4"/>
      <c r="T43" s="14">
        <v>220</v>
      </c>
      <c r="U43" s="14">
        <v>180</v>
      </c>
      <c r="V43" s="14">
        <v>150</v>
      </c>
      <c r="W43" s="14">
        <v>240</v>
      </c>
      <c r="X43" s="14">
        <v>300</v>
      </c>
      <c r="Y43" s="14">
        <v>300</v>
      </c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0"/>
      <c r="AK43" s="10"/>
      <c r="AL43" s="10"/>
      <c r="AM43" s="14"/>
      <c r="AN43" s="14"/>
      <c r="AO43" s="14"/>
      <c r="AP43" s="7">
        <f>SUM(C43:AO43)</f>
        <v>1390</v>
      </c>
      <c r="AQ43" s="7">
        <f>COUNTA(C43:AO43)</f>
        <v>6</v>
      </c>
      <c r="AR43" s="12">
        <f>AP43/AQ43</f>
        <v>231.66666666666666</v>
      </c>
      <c r="AS43" s="9" t="s">
        <v>204</v>
      </c>
      <c r="AT43" s="9" t="s">
        <v>205</v>
      </c>
      <c r="AU43" s="21">
        <v>254</v>
      </c>
    </row>
    <row r="44" spans="1:47" ht="11.25" x14ac:dyDescent="0.15">
      <c r="A44" s="8"/>
      <c r="B44" s="9" t="s">
        <v>214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4"/>
      <c r="T44" s="14"/>
      <c r="U44" s="14"/>
      <c r="V44" s="14">
        <v>100</v>
      </c>
      <c r="W44" s="14"/>
      <c r="X44" s="14">
        <v>120</v>
      </c>
      <c r="Y44" s="14">
        <v>180</v>
      </c>
      <c r="Z44" s="14"/>
      <c r="AA44" s="14"/>
      <c r="AB44" s="14">
        <v>365</v>
      </c>
      <c r="AC44" s="14"/>
      <c r="AD44" s="14"/>
      <c r="AE44" s="14"/>
      <c r="AF44" s="14"/>
      <c r="AG44" s="14"/>
      <c r="AH44" s="14">
        <v>360</v>
      </c>
      <c r="AI44" s="14">
        <v>240</v>
      </c>
      <c r="AJ44" s="10"/>
      <c r="AK44" s="10"/>
      <c r="AL44" s="10"/>
      <c r="AM44" s="14"/>
      <c r="AN44" s="14"/>
      <c r="AO44" s="14"/>
      <c r="AP44" s="7">
        <f>SUM(C44:AO44)</f>
        <v>1365</v>
      </c>
      <c r="AQ44" s="7">
        <f>COUNTA(C44:AO44)</f>
        <v>6</v>
      </c>
      <c r="AR44" s="12">
        <f>AP44/AQ44</f>
        <v>227.5</v>
      </c>
      <c r="AS44" s="9" t="s">
        <v>214</v>
      </c>
      <c r="AT44" s="9" t="s">
        <v>215</v>
      </c>
      <c r="AU44" s="21">
        <v>279</v>
      </c>
    </row>
    <row r="45" spans="1:47" ht="11.25" x14ac:dyDescent="0.15">
      <c r="A45" s="8"/>
      <c r="B45" s="9" t="s">
        <v>350</v>
      </c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4">
        <v>12</v>
      </c>
      <c r="T45" s="14"/>
      <c r="U45" s="14">
        <v>360</v>
      </c>
      <c r="V45" s="14">
        <v>350</v>
      </c>
      <c r="W45" s="14">
        <v>320</v>
      </c>
      <c r="X45" s="14">
        <v>240</v>
      </c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0"/>
      <c r="AK45" s="10"/>
      <c r="AL45" s="10"/>
      <c r="AM45" s="14"/>
      <c r="AN45" s="14"/>
      <c r="AO45" s="14"/>
      <c r="AP45" s="7">
        <f>SUM(C45:AO45)</f>
        <v>1282</v>
      </c>
      <c r="AQ45" s="7">
        <f>COUNTA(C45:AO45)</f>
        <v>5</v>
      </c>
      <c r="AR45" s="12">
        <f>AP45/AQ45</f>
        <v>256.39999999999998</v>
      </c>
      <c r="AS45" s="9" t="s">
        <v>350</v>
      </c>
      <c r="AT45" s="9" t="s">
        <v>351</v>
      </c>
      <c r="AU45" s="21">
        <v>216</v>
      </c>
    </row>
    <row r="46" spans="1:47" ht="11.25" x14ac:dyDescent="0.15">
      <c r="A46" s="8"/>
      <c r="B46" s="9" t="s">
        <v>11</v>
      </c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4"/>
      <c r="T46" s="14">
        <v>480</v>
      </c>
      <c r="U46" s="14">
        <v>360</v>
      </c>
      <c r="V46" s="14">
        <v>400</v>
      </c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0"/>
      <c r="AK46" s="10"/>
      <c r="AL46" s="10"/>
      <c r="AM46" s="14"/>
      <c r="AN46" s="14"/>
      <c r="AO46" s="14"/>
      <c r="AP46" s="7">
        <f>SUM(C46:AO46)</f>
        <v>1240</v>
      </c>
      <c r="AQ46" s="7">
        <f>COUNTA(C46:AO46)</f>
        <v>3</v>
      </c>
      <c r="AR46" s="12">
        <f>AP46/AQ46</f>
        <v>413.33333333333331</v>
      </c>
      <c r="AS46" s="9" t="s">
        <v>11</v>
      </c>
      <c r="AT46" s="9" t="s">
        <v>12</v>
      </c>
      <c r="AU46" s="21">
        <v>20</v>
      </c>
    </row>
    <row r="47" spans="1:47" ht="11.25" x14ac:dyDescent="0.15">
      <c r="A47" s="8"/>
      <c r="B47" s="9" t="s">
        <v>360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4"/>
      <c r="T47" s="14"/>
      <c r="U47" s="14">
        <v>365</v>
      </c>
      <c r="V47" s="14">
        <v>360</v>
      </c>
      <c r="W47" s="14">
        <v>120</v>
      </c>
      <c r="X47" s="14">
        <v>120</v>
      </c>
      <c r="Y47" s="14">
        <v>150</v>
      </c>
      <c r="Z47" s="14"/>
      <c r="AA47" s="14"/>
      <c r="AB47" s="14"/>
      <c r="AC47" s="14"/>
      <c r="AD47" s="14"/>
      <c r="AE47" s="14"/>
      <c r="AF47" s="14">
        <v>60</v>
      </c>
      <c r="AG47" s="14"/>
      <c r="AH47" s="14"/>
      <c r="AI47" s="14"/>
      <c r="AJ47" s="10"/>
      <c r="AK47" s="10"/>
      <c r="AL47" s="10"/>
      <c r="AM47" s="14"/>
      <c r="AN47" s="14"/>
      <c r="AO47" s="14"/>
      <c r="AP47" s="7">
        <f>SUM(C47:AO47)</f>
        <v>1175</v>
      </c>
      <c r="AQ47" s="7">
        <f>COUNTA(C47:AO47)</f>
        <v>6</v>
      </c>
      <c r="AR47" s="12">
        <f>AP47/AQ47</f>
        <v>195.83333333333334</v>
      </c>
      <c r="AS47" s="9" t="s">
        <v>360</v>
      </c>
      <c r="AT47" s="9" t="s">
        <v>361</v>
      </c>
      <c r="AU47" s="21">
        <v>362</v>
      </c>
    </row>
    <row r="48" spans="1:47" ht="11.25" x14ac:dyDescent="0.15">
      <c r="A48" s="8"/>
      <c r="B48" s="9" t="s">
        <v>840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>
        <v>800</v>
      </c>
      <c r="AF48" s="14">
        <v>30</v>
      </c>
      <c r="AG48" s="14">
        <v>100</v>
      </c>
      <c r="AH48" s="14">
        <v>200</v>
      </c>
      <c r="AI48" s="14"/>
      <c r="AJ48" s="10"/>
      <c r="AK48" s="10"/>
      <c r="AL48" s="10"/>
      <c r="AM48" s="14"/>
      <c r="AN48" s="14"/>
      <c r="AO48" s="14"/>
      <c r="AP48" s="7">
        <f>SUM(C48:AO48)</f>
        <v>1130</v>
      </c>
      <c r="AQ48" s="7">
        <f>COUNTA(C48:AO48)</f>
        <v>4</v>
      </c>
      <c r="AR48" s="12">
        <f>AP48/AQ48</f>
        <v>282.5</v>
      </c>
      <c r="AS48" s="9" t="s">
        <v>840</v>
      </c>
      <c r="AT48" s="9" t="s">
        <v>872</v>
      </c>
      <c r="AU48" s="21">
        <v>409</v>
      </c>
    </row>
    <row r="49" spans="1:47" ht="11.25" x14ac:dyDescent="0.15">
      <c r="A49" s="8" t="s">
        <v>33</v>
      </c>
      <c r="B49" s="9" t="s">
        <v>731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4"/>
      <c r="T49" s="14"/>
      <c r="U49" s="14"/>
      <c r="V49" s="14">
        <v>180</v>
      </c>
      <c r="W49" s="14">
        <v>365</v>
      </c>
      <c r="X49" s="14">
        <v>480</v>
      </c>
      <c r="Y49" s="14">
        <v>100</v>
      </c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0"/>
      <c r="AK49" s="10"/>
      <c r="AL49" s="10"/>
      <c r="AM49" s="14"/>
      <c r="AN49" s="14"/>
      <c r="AO49" s="14"/>
      <c r="AP49" s="7">
        <f>SUM(C49:AO49)</f>
        <v>1125</v>
      </c>
      <c r="AQ49" s="7">
        <f>COUNTA(C49:AO49)</f>
        <v>4</v>
      </c>
      <c r="AR49" s="12">
        <f>AP49/AQ49</f>
        <v>281.25</v>
      </c>
      <c r="AS49" s="9" t="s">
        <v>731</v>
      </c>
      <c r="AT49" s="9" t="s">
        <v>773</v>
      </c>
      <c r="AU49" s="21">
        <v>381</v>
      </c>
    </row>
    <row r="50" spans="1:47" ht="11.25" x14ac:dyDescent="0.15">
      <c r="A50" s="8"/>
      <c r="B50" s="9" t="s">
        <v>154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4"/>
      <c r="T50" s="14">
        <v>600</v>
      </c>
      <c r="U50" s="14">
        <v>500</v>
      </c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0"/>
      <c r="AK50" s="10"/>
      <c r="AL50" s="10"/>
      <c r="AM50" s="14"/>
      <c r="AN50" s="14"/>
      <c r="AO50" s="14"/>
      <c r="AP50" s="7">
        <f>SUM(C50:AO50)</f>
        <v>1100</v>
      </c>
      <c r="AQ50" s="7">
        <f>COUNTA(C50:AO50)</f>
        <v>2</v>
      </c>
      <c r="AR50" s="12">
        <f>AP50/AQ50</f>
        <v>550</v>
      </c>
      <c r="AS50" s="9" t="s">
        <v>154</v>
      </c>
      <c r="AT50" s="14" t="s">
        <v>810</v>
      </c>
      <c r="AU50" s="21">
        <v>358</v>
      </c>
    </row>
    <row r="51" spans="1:47" ht="11.25" x14ac:dyDescent="0.15">
      <c r="A51" s="8" t="s">
        <v>33</v>
      </c>
      <c r="B51" s="9" t="s">
        <v>714</v>
      </c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4">
        <v>300</v>
      </c>
      <c r="T51" s="14">
        <v>300</v>
      </c>
      <c r="U51" s="14">
        <v>300</v>
      </c>
      <c r="V51" s="14">
        <v>150</v>
      </c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0"/>
      <c r="AK51" s="10"/>
      <c r="AL51" s="10"/>
      <c r="AM51" s="14"/>
      <c r="AN51" s="14"/>
      <c r="AO51" s="14"/>
      <c r="AP51" s="7">
        <f>SUM(C51:AO51)</f>
        <v>1050</v>
      </c>
      <c r="AQ51" s="7">
        <f>COUNTA(C51:AO51)</f>
        <v>4</v>
      </c>
      <c r="AR51" s="12">
        <f>AP51/AQ51</f>
        <v>262.5</v>
      </c>
      <c r="AS51" s="9" t="s">
        <v>714</v>
      </c>
      <c r="AT51" s="9" t="s">
        <v>342</v>
      </c>
      <c r="AU51" s="21">
        <v>95</v>
      </c>
    </row>
    <row r="52" spans="1:47" ht="11.25" x14ac:dyDescent="0.15">
      <c r="A52" s="8" t="s">
        <v>33</v>
      </c>
      <c r="B52" s="9" t="s">
        <v>253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4"/>
      <c r="T52" s="14">
        <v>300</v>
      </c>
      <c r="U52" s="14">
        <v>240</v>
      </c>
      <c r="V52" s="14">
        <v>270</v>
      </c>
      <c r="W52" s="14">
        <v>120</v>
      </c>
      <c r="X52" s="14">
        <v>120</v>
      </c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0"/>
      <c r="AK52" s="10"/>
      <c r="AL52" s="10"/>
      <c r="AM52" s="14"/>
      <c r="AN52" s="14"/>
      <c r="AO52" s="14"/>
      <c r="AP52" s="7">
        <f>SUM(C52:AO52)</f>
        <v>1050</v>
      </c>
      <c r="AQ52" s="7">
        <f>COUNTA(C52:AO52)</f>
        <v>5</v>
      </c>
      <c r="AR52" s="12">
        <f>AP52/AQ52</f>
        <v>210</v>
      </c>
      <c r="AS52" s="9" t="s">
        <v>253</v>
      </c>
      <c r="AT52" s="14" t="s">
        <v>767</v>
      </c>
      <c r="AU52" s="21">
        <v>340</v>
      </c>
    </row>
    <row r="53" spans="1:47" ht="11.25" x14ac:dyDescent="0.15">
      <c r="A53" s="8"/>
      <c r="B53" s="9" t="s">
        <v>297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4">
        <v>240</v>
      </c>
      <c r="T53" s="14">
        <v>350</v>
      </c>
      <c r="U53" s="14">
        <v>200</v>
      </c>
      <c r="V53" s="14">
        <v>240</v>
      </c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0"/>
      <c r="AK53" s="10"/>
      <c r="AL53" s="10"/>
      <c r="AM53" s="14"/>
      <c r="AN53" s="14"/>
      <c r="AO53" s="14"/>
      <c r="AP53" s="7">
        <f>SUM(C53:AO53)</f>
        <v>1030</v>
      </c>
      <c r="AQ53" s="7">
        <f>COUNTA(C53:AO53)</f>
        <v>4</v>
      </c>
      <c r="AR53" s="12">
        <f>AP53/AQ53</f>
        <v>257.5</v>
      </c>
      <c r="AS53" s="9" t="s">
        <v>297</v>
      </c>
      <c r="AT53" s="9" t="s">
        <v>298</v>
      </c>
      <c r="AU53" s="21">
        <v>158</v>
      </c>
    </row>
    <row r="54" spans="1:47" ht="11.25" x14ac:dyDescent="0.15">
      <c r="A54" s="8"/>
      <c r="B54" s="9" t="s">
        <v>7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4"/>
      <c r="T54" s="14"/>
      <c r="U54" s="14">
        <v>250</v>
      </c>
      <c r="V54" s="14">
        <v>250</v>
      </c>
      <c r="W54" s="14">
        <v>250</v>
      </c>
      <c r="X54" s="14">
        <v>100</v>
      </c>
      <c r="Y54" s="14">
        <v>60</v>
      </c>
      <c r="Z54" s="14">
        <v>60</v>
      </c>
      <c r="AA54" s="14">
        <v>60</v>
      </c>
      <c r="AB54" s="14"/>
      <c r="AC54" s="14"/>
      <c r="AD54" s="14"/>
      <c r="AE54" s="14"/>
      <c r="AF54" s="14"/>
      <c r="AG54" s="14"/>
      <c r="AH54" s="14"/>
      <c r="AI54" s="14"/>
      <c r="AJ54" s="10"/>
      <c r="AK54" s="10"/>
      <c r="AL54" s="10"/>
      <c r="AM54" s="14"/>
      <c r="AN54" s="14"/>
      <c r="AO54" s="14"/>
      <c r="AP54" s="7">
        <f>SUM(C54:AO54)</f>
        <v>1030</v>
      </c>
      <c r="AQ54" s="7">
        <f>COUNTA(C54:AO54)</f>
        <v>7</v>
      </c>
      <c r="AR54" s="12">
        <f>AP54/AQ54</f>
        <v>147.14285714285714</v>
      </c>
      <c r="AS54" s="9" t="s">
        <v>7</v>
      </c>
      <c r="AT54" s="9" t="s">
        <v>8</v>
      </c>
      <c r="AU54" s="21">
        <v>220</v>
      </c>
    </row>
    <row r="55" spans="1:47" ht="11.25" x14ac:dyDescent="0.15">
      <c r="A55" s="8"/>
      <c r="B55" s="9" t="s">
        <v>736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4"/>
      <c r="T55" s="14"/>
      <c r="U55" s="14"/>
      <c r="V55" s="14"/>
      <c r="W55" s="14"/>
      <c r="X55" s="14">
        <v>240</v>
      </c>
      <c r="Y55" s="14">
        <v>250</v>
      </c>
      <c r="Z55" s="14">
        <v>120</v>
      </c>
      <c r="AA55" s="14">
        <v>100</v>
      </c>
      <c r="AB55" s="14">
        <v>300</v>
      </c>
      <c r="AC55" s="14"/>
      <c r="AD55" s="14"/>
      <c r="AE55" s="14"/>
      <c r="AF55" s="14"/>
      <c r="AG55" s="14"/>
      <c r="AH55" s="14"/>
      <c r="AI55" s="14"/>
      <c r="AJ55" s="10"/>
      <c r="AK55" s="10"/>
      <c r="AL55" s="10"/>
      <c r="AM55" s="14"/>
      <c r="AN55" s="14"/>
      <c r="AO55" s="14"/>
      <c r="AP55" s="7">
        <f>SUM(C55:AO55)</f>
        <v>1010</v>
      </c>
      <c r="AQ55" s="7">
        <f>COUNTA(C55:AO55)</f>
        <v>5</v>
      </c>
      <c r="AR55" s="12">
        <f>AP55/AQ55</f>
        <v>202</v>
      </c>
      <c r="AS55" s="9" t="s">
        <v>736</v>
      </c>
      <c r="AT55" s="9" t="s">
        <v>753</v>
      </c>
      <c r="AU55" s="21">
        <v>386</v>
      </c>
    </row>
    <row r="56" spans="1:47" ht="11.25" x14ac:dyDescent="0.15">
      <c r="A56" s="8"/>
      <c r="B56" s="9" t="s">
        <v>734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4"/>
      <c r="T56" s="14"/>
      <c r="U56" s="14"/>
      <c r="V56" s="14"/>
      <c r="W56" s="14">
        <v>1000</v>
      </c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0"/>
      <c r="AK56" s="10"/>
      <c r="AL56" s="10"/>
      <c r="AM56" s="14"/>
      <c r="AN56" s="14"/>
      <c r="AO56" s="14"/>
      <c r="AP56" s="7">
        <f>SUM(C56:AO56)</f>
        <v>1000</v>
      </c>
      <c r="AQ56" s="7">
        <f>COUNTA(C56:AO56)</f>
        <v>1</v>
      </c>
      <c r="AR56" s="12">
        <f>AP56/AQ56</f>
        <v>1000</v>
      </c>
      <c r="AS56" s="9" t="s">
        <v>734</v>
      </c>
      <c r="AT56" s="9" t="s">
        <v>766</v>
      </c>
      <c r="AU56" s="21">
        <v>384</v>
      </c>
    </row>
    <row r="57" spans="1:47" ht="11.25" x14ac:dyDescent="0.15">
      <c r="A57" s="8"/>
      <c r="B57" s="9" t="s">
        <v>178</v>
      </c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4"/>
      <c r="T57" s="14">
        <v>240</v>
      </c>
      <c r="U57" s="14">
        <v>200</v>
      </c>
      <c r="V57" s="14">
        <v>180</v>
      </c>
      <c r="W57" s="14">
        <v>200</v>
      </c>
      <c r="X57" s="14">
        <v>150</v>
      </c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0"/>
      <c r="AK57" s="10"/>
      <c r="AL57" s="10"/>
      <c r="AM57" s="14"/>
      <c r="AN57" s="14"/>
      <c r="AO57" s="14"/>
      <c r="AP57" s="7">
        <f>SUM(C57:AO57)</f>
        <v>970</v>
      </c>
      <c r="AQ57" s="7">
        <f>COUNTA(C57:AO57)</f>
        <v>5</v>
      </c>
      <c r="AR57" s="12">
        <f>AP57/AQ57</f>
        <v>194</v>
      </c>
      <c r="AS57" s="9" t="s">
        <v>178</v>
      </c>
      <c r="AT57" s="14" t="s">
        <v>805</v>
      </c>
      <c r="AU57" s="21">
        <v>6</v>
      </c>
    </row>
    <row r="58" spans="1:47" ht="11.25" x14ac:dyDescent="0.15">
      <c r="A58" s="8"/>
      <c r="B58" s="9" t="s">
        <v>237</v>
      </c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4"/>
      <c r="T58" s="14">
        <v>300</v>
      </c>
      <c r="U58" s="14">
        <v>300</v>
      </c>
      <c r="V58" s="14">
        <v>300</v>
      </c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0"/>
      <c r="AK58" s="10"/>
      <c r="AL58" s="10"/>
      <c r="AM58" s="14"/>
      <c r="AN58" s="14"/>
      <c r="AO58" s="14"/>
      <c r="AP58" s="7">
        <f>SUM(C58:AO58)</f>
        <v>900</v>
      </c>
      <c r="AQ58" s="7">
        <f>COUNTA(C58:AO58)</f>
        <v>3</v>
      </c>
      <c r="AR58" s="12">
        <f>AP58/AQ58</f>
        <v>300</v>
      </c>
      <c r="AS58" s="9" t="s">
        <v>237</v>
      </c>
      <c r="AT58" s="9" t="s">
        <v>238</v>
      </c>
      <c r="AU58" s="21">
        <v>40</v>
      </c>
    </row>
    <row r="59" spans="1:47" ht="11.25" x14ac:dyDescent="0.15">
      <c r="A59" s="8"/>
      <c r="B59" s="9" t="s">
        <v>283</v>
      </c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4"/>
      <c r="T59" s="14">
        <v>250</v>
      </c>
      <c r="U59" s="14">
        <v>180</v>
      </c>
      <c r="V59" s="14">
        <v>200</v>
      </c>
      <c r="W59" s="14">
        <v>220</v>
      </c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0"/>
      <c r="AK59" s="10"/>
      <c r="AL59" s="10"/>
      <c r="AM59" s="14"/>
      <c r="AN59" s="14"/>
      <c r="AO59" s="14"/>
      <c r="AP59" s="7">
        <f>SUM(C59:AO59)</f>
        <v>850</v>
      </c>
      <c r="AQ59" s="7">
        <f>COUNTA(C59:AO59)</f>
        <v>4</v>
      </c>
      <c r="AR59" s="12">
        <f>AP59/AQ59</f>
        <v>212.5</v>
      </c>
      <c r="AS59" s="9" t="s">
        <v>283</v>
      </c>
      <c r="AT59" s="14" t="s">
        <v>802</v>
      </c>
      <c r="AU59" s="21">
        <v>76</v>
      </c>
    </row>
    <row r="60" spans="1:47" ht="11.25" x14ac:dyDescent="0.15">
      <c r="A60" s="8"/>
      <c r="B60" s="9" t="s">
        <v>649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4"/>
      <c r="T60" s="14">
        <v>800</v>
      </c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0"/>
      <c r="AK60" s="10"/>
      <c r="AL60" s="10"/>
      <c r="AM60" s="14"/>
      <c r="AN60" s="14"/>
      <c r="AO60" s="14"/>
      <c r="AP60" s="7">
        <f>SUM(C60:AO60)</f>
        <v>800</v>
      </c>
      <c r="AQ60" s="7">
        <f>COUNTA(C60:AO60)</f>
        <v>1</v>
      </c>
      <c r="AR60" s="12">
        <f>AP60/AQ60</f>
        <v>800</v>
      </c>
      <c r="AS60" s="9" t="s">
        <v>649</v>
      </c>
      <c r="AT60" s="9" t="s">
        <v>650</v>
      </c>
      <c r="AU60" s="21">
        <v>212</v>
      </c>
    </row>
    <row r="61" spans="1:47" ht="11.25" x14ac:dyDescent="0.15">
      <c r="A61" s="8"/>
      <c r="B61" s="9" t="s">
        <v>52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4"/>
      <c r="T61" s="14"/>
      <c r="U61" s="14">
        <v>80</v>
      </c>
      <c r="V61" s="14">
        <v>240</v>
      </c>
      <c r="W61" s="14">
        <v>480</v>
      </c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0"/>
      <c r="AK61" s="10"/>
      <c r="AL61" s="10"/>
      <c r="AM61" s="14"/>
      <c r="AN61" s="14"/>
      <c r="AO61" s="14"/>
      <c r="AP61" s="7">
        <f>SUM(C61:AO61)</f>
        <v>800</v>
      </c>
      <c r="AQ61" s="7">
        <f>COUNTA(C61:AO61)</f>
        <v>3</v>
      </c>
      <c r="AR61" s="12">
        <f>AP61/AQ61</f>
        <v>266.66666666666669</v>
      </c>
      <c r="AS61" s="9" t="s">
        <v>52</v>
      </c>
      <c r="AT61" s="9" t="s">
        <v>53</v>
      </c>
      <c r="AU61" s="21">
        <v>151</v>
      </c>
    </row>
    <row r="62" spans="1:47" ht="11.25" x14ac:dyDescent="0.15">
      <c r="A62" s="8" t="s">
        <v>33</v>
      </c>
      <c r="B62" s="9" t="s">
        <v>286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4"/>
      <c r="T62" s="14">
        <v>180</v>
      </c>
      <c r="U62" s="14">
        <v>360</v>
      </c>
      <c r="V62" s="14">
        <v>240</v>
      </c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0"/>
      <c r="AK62" s="10"/>
      <c r="AL62" s="10"/>
      <c r="AM62" s="14"/>
      <c r="AN62" s="14"/>
      <c r="AO62" s="14"/>
      <c r="AP62" s="7">
        <f>SUM(C62:AO62)</f>
        <v>780</v>
      </c>
      <c r="AQ62" s="7">
        <f>COUNTA(C62:AO62)</f>
        <v>3</v>
      </c>
      <c r="AR62" s="12">
        <f>AP62/AQ62</f>
        <v>260</v>
      </c>
      <c r="AS62" s="9" t="s">
        <v>286</v>
      </c>
      <c r="AT62" s="14" t="s">
        <v>765</v>
      </c>
      <c r="AU62" s="21">
        <v>66</v>
      </c>
    </row>
    <row r="63" spans="1:47" ht="11.25" x14ac:dyDescent="0.15">
      <c r="A63" s="8" t="s">
        <v>33</v>
      </c>
      <c r="B63" s="9" t="s">
        <v>84</v>
      </c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4"/>
      <c r="T63" s="14"/>
      <c r="U63" s="14">
        <v>600</v>
      </c>
      <c r="V63" s="14"/>
      <c r="W63" s="14"/>
      <c r="X63" s="14"/>
      <c r="Y63" s="14"/>
      <c r="Z63" s="14"/>
      <c r="AA63" s="14">
        <v>120</v>
      </c>
      <c r="AB63" s="14"/>
      <c r="AC63" s="14"/>
      <c r="AD63" s="14"/>
      <c r="AE63" s="14"/>
      <c r="AF63" s="14"/>
      <c r="AG63" s="14"/>
      <c r="AH63" s="14"/>
      <c r="AI63" s="14"/>
      <c r="AJ63" s="10"/>
      <c r="AK63" s="10"/>
      <c r="AL63" s="10"/>
      <c r="AM63" s="14"/>
      <c r="AN63" s="14"/>
      <c r="AO63" s="14"/>
      <c r="AP63" s="7">
        <f>SUM(C63:AO63)</f>
        <v>720</v>
      </c>
      <c r="AQ63" s="7">
        <f>COUNTA(C63:AO63)</f>
        <v>2</v>
      </c>
      <c r="AR63" s="12">
        <f>AP63/AQ63</f>
        <v>360</v>
      </c>
      <c r="AS63" s="9" t="s">
        <v>84</v>
      </c>
      <c r="AT63" s="9" t="s">
        <v>85</v>
      </c>
      <c r="AU63" s="21">
        <v>171</v>
      </c>
    </row>
    <row r="64" spans="1:47" ht="11.25" x14ac:dyDescent="0.15">
      <c r="A64" s="8"/>
      <c r="B64" s="9" t="s">
        <v>829</v>
      </c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>
        <v>200</v>
      </c>
      <c r="AE64" s="14">
        <v>240</v>
      </c>
      <c r="AF64" s="14">
        <v>250</v>
      </c>
      <c r="AG64" s="14"/>
      <c r="AH64" s="14"/>
      <c r="AI64" s="14"/>
      <c r="AJ64" s="10"/>
      <c r="AK64" s="10"/>
      <c r="AL64" s="10"/>
      <c r="AM64" s="14"/>
      <c r="AN64" s="14"/>
      <c r="AO64" s="14"/>
      <c r="AP64" s="7">
        <f>SUM(C64:AO64)</f>
        <v>690</v>
      </c>
      <c r="AQ64" s="7">
        <f>COUNTA(C64:AO64)</f>
        <v>3</v>
      </c>
      <c r="AR64" s="12">
        <f>AP64/AQ64</f>
        <v>230</v>
      </c>
      <c r="AS64" s="9" t="s">
        <v>829</v>
      </c>
      <c r="AT64" s="9" t="s">
        <v>474</v>
      </c>
      <c r="AU64" s="21">
        <v>206</v>
      </c>
    </row>
    <row r="65" spans="1:47" ht="11.25" x14ac:dyDescent="0.15">
      <c r="A65" s="8"/>
      <c r="B65" s="34" t="s">
        <v>862</v>
      </c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>
        <v>200</v>
      </c>
      <c r="AJ65" s="10">
        <v>210</v>
      </c>
      <c r="AK65" s="10">
        <v>120</v>
      </c>
      <c r="AL65" s="10">
        <v>150</v>
      </c>
      <c r="AM65" s="14"/>
      <c r="AN65" s="14"/>
      <c r="AO65" s="14"/>
      <c r="AP65" s="7">
        <f>SUM(C65:AO65)</f>
        <v>680</v>
      </c>
      <c r="AQ65" s="7">
        <f>COUNTA(C65:AO65)</f>
        <v>4</v>
      </c>
      <c r="AR65" s="12">
        <f>AP65/AQ65</f>
        <v>170</v>
      </c>
      <c r="AS65" s="34" t="s">
        <v>862</v>
      </c>
      <c r="AT65" s="35" t="s">
        <v>863</v>
      </c>
      <c r="AU65" s="21">
        <v>418</v>
      </c>
    </row>
    <row r="66" spans="1:47" ht="11.25" x14ac:dyDescent="0.15">
      <c r="A66" s="8"/>
      <c r="B66" s="9" t="s">
        <v>220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4"/>
      <c r="T66" s="14">
        <v>370</v>
      </c>
      <c r="U66" s="14">
        <v>200</v>
      </c>
      <c r="V66" s="14">
        <v>80</v>
      </c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0"/>
      <c r="AK66" s="10"/>
      <c r="AL66" s="10"/>
      <c r="AM66" s="14"/>
      <c r="AN66" s="14"/>
      <c r="AO66" s="14"/>
      <c r="AP66" s="7">
        <f>SUM(C66:AO66)</f>
        <v>650</v>
      </c>
      <c r="AQ66" s="7">
        <f>COUNTA(C66:AO66)</f>
        <v>3</v>
      </c>
      <c r="AR66" s="12">
        <f>AP66/AQ66</f>
        <v>216.66666666666666</v>
      </c>
      <c r="AS66" s="9" t="s">
        <v>220</v>
      </c>
      <c r="AT66" s="14" t="s">
        <v>807</v>
      </c>
      <c r="AU66" s="21">
        <v>149</v>
      </c>
    </row>
    <row r="67" spans="1:47" ht="11.25" x14ac:dyDescent="0.15">
      <c r="A67" s="8"/>
      <c r="B67" s="9" t="s">
        <v>210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4"/>
      <c r="T67" s="14"/>
      <c r="U67" s="14">
        <v>60</v>
      </c>
      <c r="V67" s="14">
        <v>70</v>
      </c>
      <c r="W67" s="14">
        <v>120</v>
      </c>
      <c r="X67" s="14">
        <v>300</v>
      </c>
      <c r="Y67" s="14">
        <v>100</v>
      </c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0"/>
      <c r="AK67" s="10"/>
      <c r="AL67" s="10"/>
      <c r="AM67" s="14"/>
      <c r="AN67" s="14"/>
      <c r="AO67" s="14"/>
      <c r="AP67" s="7">
        <f>SUM(C67:AO67)</f>
        <v>650</v>
      </c>
      <c r="AQ67" s="7">
        <f>COUNTA(C67:AO67)</f>
        <v>5</v>
      </c>
      <c r="AR67" s="12">
        <f>AP67/AQ67</f>
        <v>130</v>
      </c>
      <c r="AS67" s="9" t="s">
        <v>210</v>
      </c>
      <c r="AT67" s="9" t="s">
        <v>211</v>
      </c>
      <c r="AU67" s="21">
        <v>201</v>
      </c>
    </row>
    <row r="68" spans="1:47" ht="11.25" x14ac:dyDescent="0.15">
      <c r="A68" s="8"/>
      <c r="B68" s="9" t="s">
        <v>326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4">
        <v>250</v>
      </c>
      <c r="T68" s="14">
        <v>250</v>
      </c>
      <c r="U68" s="14">
        <v>120</v>
      </c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0"/>
      <c r="AK68" s="10"/>
      <c r="AL68" s="10"/>
      <c r="AM68" s="14"/>
      <c r="AN68" s="14"/>
      <c r="AO68" s="14"/>
      <c r="AP68" s="7">
        <f>SUM(C68:AO68)</f>
        <v>620</v>
      </c>
      <c r="AQ68" s="7">
        <f>COUNTA(C68:AO68)</f>
        <v>3</v>
      </c>
      <c r="AR68" s="12">
        <f>AP68/AQ68</f>
        <v>206.66666666666666</v>
      </c>
      <c r="AS68" s="9" t="s">
        <v>326</v>
      </c>
      <c r="AT68" s="9" t="s">
        <v>327</v>
      </c>
      <c r="AU68" s="21">
        <v>75</v>
      </c>
    </row>
    <row r="69" spans="1:47" ht="11.25" x14ac:dyDescent="0.15">
      <c r="A69" s="8"/>
      <c r="B69" s="34" t="s">
        <v>864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>
        <v>200</v>
      </c>
      <c r="AJ69" s="10">
        <v>80</v>
      </c>
      <c r="AK69" s="10">
        <v>120</v>
      </c>
      <c r="AL69" s="10">
        <v>180</v>
      </c>
      <c r="AM69" s="14"/>
      <c r="AN69" s="14"/>
      <c r="AO69" s="14"/>
      <c r="AP69" s="7">
        <f>SUM(C69:AO69)</f>
        <v>580</v>
      </c>
      <c r="AQ69" s="7">
        <f>COUNTA(C69:AO69)</f>
        <v>4</v>
      </c>
      <c r="AR69" s="12">
        <f>AP69/AQ69</f>
        <v>145</v>
      </c>
      <c r="AS69" s="34" t="s">
        <v>864</v>
      </c>
      <c r="AT69" s="35" t="s">
        <v>865</v>
      </c>
      <c r="AU69" s="21">
        <v>416</v>
      </c>
    </row>
    <row r="70" spans="1:47" ht="11.25" x14ac:dyDescent="0.15">
      <c r="A70" s="8"/>
      <c r="B70" s="9" t="s">
        <v>376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4"/>
      <c r="T70" s="14"/>
      <c r="U70" s="14"/>
      <c r="V70" s="14"/>
      <c r="W70" s="14"/>
      <c r="X70" s="14">
        <v>50</v>
      </c>
      <c r="Y70" s="14">
        <v>50</v>
      </c>
      <c r="Z70" s="14">
        <v>50</v>
      </c>
      <c r="AA70" s="14">
        <v>50</v>
      </c>
      <c r="AB70" s="14">
        <v>60</v>
      </c>
      <c r="AC70" s="14">
        <v>50</v>
      </c>
      <c r="AD70" s="14">
        <v>50</v>
      </c>
      <c r="AE70" s="14">
        <v>50</v>
      </c>
      <c r="AF70" s="14">
        <v>30</v>
      </c>
      <c r="AG70" s="14"/>
      <c r="AH70" s="14">
        <v>60</v>
      </c>
      <c r="AI70" s="14">
        <v>30</v>
      </c>
      <c r="AJ70" s="10">
        <v>20</v>
      </c>
      <c r="AK70" s="10"/>
      <c r="AL70" s="10"/>
      <c r="AM70" s="14"/>
      <c r="AN70" s="14"/>
      <c r="AO70" s="14"/>
      <c r="AP70" s="7">
        <f>SUM(C70:AO70)</f>
        <v>550</v>
      </c>
      <c r="AQ70" s="7">
        <f>COUNTA(C70:AO70)</f>
        <v>12</v>
      </c>
      <c r="AR70" s="12">
        <f>AP70/AQ70</f>
        <v>45.833333333333336</v>
      </c>
      <c r="AS70" s="9" t="s">
        <v>376</v>
      </c>
      <c r="AT70" s="14" t="s">
        <v>764</v>
      </c>
      <c r="AU70" s="21">
        <v>68</v>
      </c>
    </row>
    <row r="71" spans="1:47" ht="11.25" x14ac:dyDescent="0.15">
      <c r="A71" s="8"/>
      <c r="B71" s="9" t="s">
        <v>749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4"/>
      <c r="T71" s="14"/>
      <c r="U71" s="14"/>
      <c r="V71" s="14"/>
      <c r="W71" s="14"/>
      <c r="X71" s="14"/>
      <c r="Y71" s="14"/>
      <c r="Z71" s="14"/>
      <c r="AA71" s="14">
        <v>260</v>
      </c>
      <c r="AB71" s="14">
        <v>220</v>
      </c>
      <c r="AC71" s="14"/>
      <c r="AD71" s="14"/>
      <c r="AE71" s="14"/>
      <c r="AF71" s="14"/>
      <c r="AG71" s="14"/>
      <c r="AH71" s="14"/>
      <c r="AI71" s="14"/>
      <c r="AJ71" s="10"/>
      <c r="AK71" s="10"/>
      <c r="AL71" s="10"/>
      <c r="AM71" s="14"/>
      <c r="AN71" s="14"/>
      <c r="AO71" s="14"/>
      <c r="AP71" s="7">
        <f>SUM(C71:AO71)</f>
        <v>480</v>
      </c>
      <c r="AQ71" s="7">
        <f>COUNTA(C71:AO71)</f>
        <v>2</v>
      </c>
      <c r="AR71" s="12">
        <f>AP71/AQ71</f>
        <v>240</v>
      </c>
      <c r="AS71" s="9" t="s">
        <v>749</v>
      </c>
      <c r="AT71" s="9" t="s">
        <v>812</v>
      </c>
      <c r="AU71" s="21">
        <v>398</v>
      </c>
    </row>
    <row r="72" spans="1:47" ht="11.25" x14ac:dyDescent="0.15">
      <c r="A72" s="8"/>
      <c r="B72" s="9" t="s">
        <v>269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0"/>
      <c r="AK72" s="10">
        <v>240</v>
      </c>
      <c r="AL72" s="10">
        <v>240</v>
      </c>
      <c r="AM72" s="14"/>
      <c r="AN72" s="14"/>
      <c r="AO72" s="14"/>
      <c r="AP72" s="7">
        <f>SUM(C72:AO72)</f>
        <v>480</v>
      </c>
      <c r="AQ72" s="7">
        <f>COUNTA(C72:AO72)</f>
        <v>2</v>
      </c>
      <c r="AR72" s="12">
        <v>0</v>
      </c>
      <c r="AS72" s="9" t="s">
        <v>269</v>
      </c>
      <c r="AT72" s="9" t="s">
        <v>270</v>
      </c>
      <c r="AU72" s="21">
        <v>190</v>
      </c>
    </row>
    <row r="73" spans="1:47" ht="11.25" x14ac:dyDescent="0.15">
      <c r="A73" s="8"/>
      <c r="B73" s="9" t="s">
        <v>466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4"/>
      <c r="T73" s="14"/>
      <c r="U73" s="14">
        <v>180</v>
      </c>
      <c r="V73" s="14">
        <v>180</v>
      </c>
      <c r="W73" s="14">
        <v>100</v>
      </c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0"/>
      <c r="AK73" s="10"/>
      <c r="AL73" s="10"/>
      <c r="AM73" s="14"/>
      <c r="AN73" s="14"/>
      <c r="AO73" s="14"/>
      <c r="AP73" s="7">
        <f>SUM(C73:AO73)</f>
        <v>460</v>
      </c>
      <c r="AQ73" s="7">
        <f>COUNTA(C73:AO73)</f>
        <v>3</v>
      </c>
      <c r="AR73" s="12">
        <f>AP73/AQ73</f>
        <v>153.33333333333334</v>
      </c>
      <c r="AS73" s="9" t="s">
        <v>466</v>
      </c>
      <c r="AT73" s="9" t="s">
        <v>467</v>
      </c>
      <c r="AU73" s="21">
        <v>100</v>
      </c>
    </row>
    <row r="74" spans="1:47" ht="11.25" x14ac:dyDescent="0.15">
      <c r="A74" s="8" t="s">
        <v>828</v>
      </c>
      <c r="B74" s="9" t="s">
        <v>838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>
        <v>250</v>
      </c>
      <c r="AF74" s="14">
        <v>200</v>
      </c>
      <c r="AG74" s="14"/>
      <c r="AH74" s="14"/>
      <c r="AI74" s="14"/>
      <c r="AJ74" s="10"/>
      <c r="AK74" s="10"/>
      <c r="AL74" s="10"/>
      <c r="AM74" s="14"/>
      <c r="AN74" s="14"/>
      <c r="AO74" s="14"/>
      <c r="AP74" s="7">
        <f>SUM(C74:AO74)</f>
        <v>450</v>
      </c>
      <c r="AQ74" s="7">
        <f>COUNTA(C74:AO74)</f>
        <v>2</v>
      </c>
      <c r="AR74" s="12">
        <f>AP74/AQ74</f>
        <v>225</v>
      </c>
      <c r="AS74" s="9" t="s">
        <v>838</v>
      </c>
      <c r="AT74" s="9" t="s">
        <v>869</v>
      </c>
      <c r="AU74" s="21">
        <v>408</v>
      </c>
    </row>
    <row r="75" spans="1:47" ht="11.25" x14ac:dyDescent="0.15">
      <c r="A75" s="8"/>
      <c r="B75" s="9" t="s">
        <v>614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4">
        <v>70</v>
      </c>
      <c r="T75" s="14">
        <v>50</v>
      </c>
      <c r="U75" s="14">
        <v>100</v>
      </c>
      <c r="V75" s="14">
        <v>200</v>
      </c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0"/>
      <c r="AK75" s="10"/>
      <c r="AL75" s="10"/>
      <c r="AM75" s="14"/>
      <c r="AN75" s="14"/>
      <c r="AO75" s="14"/>
      <c r="AP75" s="7">
        <f>SUM(C75:AO75)</f>
        <v>420</v>
      </c>
      <c r="AQ75" s="7">
        <f>COUNTA(C75:AO75)</f>
        <v>4</v>
      </c>
      <c r="AR75" s="12">
        <f>AP75/AQ75</f>
        <v>105</v>
      </c>
      <c r="AS75" s="9" t="s">
        <v>614</v>
      </c>
      <c r="AT75" s="9" t="s">
        <v>615</v>
      </c>
      <c r="AU75" s="21">
        <v>108</v>
      </c>
    </row>
    <row r="76" spans="1:47" ht="11.25" x14ac:dyDescent="0.15">
      <c r="A76" s="8"/>
      <c r="B76" s="9" t="s">
        <v>365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4"/>
      <c r="T76" s="14">
        <v>60</v>
      </c>
      <c r="U76" s="14"/>
      <c r="V76" s="14"/>
      <c r="W76" s="14"/>
      <c r="X76" s="14">
        <v>100</v>
      </c>
      <c r="Y76" s="14">
        <v>60</v>
      </c>
      <c r="Z76" s="14"/>
      <c r="AA76" s="14"/>
      <c r="AB76" s="14"/>
      <c r="AC76" s="14"/>
      <c r="AD76" s="14"/>
      <c r="AE76" s="14"/>
      <c r="AF76" s="14">
        <v>200</v>
      </c>
      <c r="AG76" s="14"/>
      <c r="AH76" s="14"/>
      <c r="AI76" s="14"/>
      <c r="AJ76" s="10"/>
      <c r="AK76" s="10"/>
      <c r="AL76" s="10"/>
      <c r="AM76" s="14"/>
      <c r="AN76" s="14"/>
      <c r="AO76" s="14"/>
      <c r="AP76" s="7">
        <f>SUM(C76:AO76)</f>
        <v>420</v>
      </c>
      <c r="AQ76" s="7">
        <f>COUNTA(C76:AO76)</f>
        <v>4</v>
      </c>
      <c r="AR76" s="12">
        <f>AP76/AQ76</f>
        <v>105</v>
      </c>
      <c r="AS76" s="9" t="s">
        <v>365</v>
      </c>
      <c r="AT76" s="14" t="s">
        <v>755</v>
      </c>
      <c r="AU76" s="21">
        <v>200</v>
      </c>
    </row>
    <row r="77" spans="1:47" ht="11.25" x14ac:dyDescent="0.15">
      <c r="A77" s="8"/>
      <c r="B77" s="9" t="s">
        <v>78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4"/>
      <c r="T77" s="14">
        <v>120</v>
      </c>
      <c r="U77" s="14">
        <v>120</v>
      </c>
      <c r="V77" s="14">
        <v>120</v>
      </c>
      <c r="W77" s="14">
        <v>60</v>
      </c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0"/>
      <c r="AK77" s="10"/>
      <c r="AL77" s="10"/>
      <c r="AM77" s="14"/>
      <c r="AN77" s="14"/>
      <c r="AO77" s="14"/>
      <c r="AP77" s="7">
        <f>SUM(C77:AO77)</f>
        <v>420</v>
      </c>
      <c r="AQ77" s="7">
        <f>COUNTA(C77:AO77)</f>
        <v>4</v>
      </c>
      <c r="AR77" s="12">
        <f>AP77/AQ77</f>
        <v>105</v>
      </c>
      <c r="AS77" s="9" t="s">
        <v>78</v>
      </c>
      <c r="AT77" s="9" t="s">
        <v>79</v>
      </c>
      <c r="AU77" s="21">
        <v>323</v>
      </c>
    </row>
    <row r="78" spans="1:47" ht="11.25" x14ac:dyDescent="0.15">
      <c r="A78" s="8"/>
      <c r="B78" s="9" t="s">
        <v>847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0"/>
      <c r="AK78" s="10">
        <v>180</v>
      </c>
      <c r="AL78" s="10">
        <v>240</v>
      </c>
      <c r="AM78" s="14"/>
      <c r="AN78" s="14"/>
      <c r="AO78" s="14"/>
      <c r="AP78" s="7">
        <f>SUM(C78:AO78)</f>
        <v>420</v>
      </c>
      <c r="AQ78" s="7">
        <f>COUNTA(C78:AO78)</f>
        <v>2</v>
      </c>
      <c r="AR78" s="12">
        <v>0</v>
      </c>
      <c r="AS78" s="9" t="s">
        <v>847</v>
      </c>
      <c r="AT78" s="9" t="s">
        <v>848</v>
      </c>
      <c r="AU78" s="21">
        <v>411</v>
      </c>
    </row>
    <row r="79" spans="1:47" ht="11.25" x14ac:dyDescent="0.15">
      <c r="A79" s="8"/>
      <c r="B79" s="9" t="s">
        <v>48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4"/>
      <c r="T79" s="14"/>
      <c r="U79" s="14"/>
      <c r="V79" s="14"/>
      <c r="W79" s="14">
        <v>400</v>
      </c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0"/>
      <c r="AK79" s="10"/>
      <c r="AL79" s="10"/>
      <c r="AM79" s="14"/>
      <c r="AN79" s="14"/>
      <c r="AO79" s="14"/>
      <c r="AP79" s="7">
        <f>SUM(C79:AO79)</f>
        <v>400</v>
      </c>
      <c r="AQ79" s="7">
        <f>COUNTA(C79:AO79)</f>
        <v>1</v>
      </c>
      <c r="AR79" s="12">
        <f>AP79/AQ79</f>
        <v>400</v>
      </c>
      <c r="AS79" s="9" t="s">
        <v>48</v>
      </c>
      <c r="AT79" s="9" t="s">
        <v>49</v>
      </c>
      <c r="AU79" s="21">
        <v>204</v>
      </c>
    </row>
    <row r="80" spans="1:47" ht="11.25" x14ac:dyDescent="0.15">
      <c r="A80" s="8"/>
      <c r="B80" s="9" t="s">
        <v>558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4"/>
      <c r="T80" s="14"/>
      <c r="U80" s="14">
        <v>400</v>
      </c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0"/>
      <c r="AK80" s="10"/>
      <c r="AL80" s="10"/>
      <c r="AM80" s="14"/>
      <c r="AN80" s="14"/>
      <c r="AO80" s="14"/>
      <c r="AP80" s="7">
        <f>SUM(C80:AO80)</f>
        <v>400</v>
      </c>
      <c r="AQ80" s="7">
        <f>COUNTA(C80:AO80)</f>
        <v>1</v>
      </c>
      <c r="AR80" s="12">
        <f>AP80/AQ80</f>
        <v>400</v>
      </c>
      <c r="AS80" s="9" t="s">
        <v>558</v>
      </c>
      <c r="AT80" s="9" t="s">
        <v>559</v>
      </c>
      <c r="AU80" s="21">
        <v>350</v>
      </c>
    </row>
    <row r="81" spans="1:47" ht="11.25" x14ac:dyDescent="0.15">
      <c r="A81" s="8"/>
      <c r="B81" s="9" t="s">
        <v>745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4"/>
      <c r="T81" s="14"/>
      <c r="U81" s="14"/>
      <c r="V81" s="14"/>
      <c r="W81" s="14"/>
      <c r="X81" s="14"/>
      <c r="Y81" s="14">
        <v>400</v>
      </c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0"/>
      <c r="AK81" s="10"/>
      <c r="AL81" s="10"/>
      <c r="AM81" s="14"/>
      <c r="AN81" s="14"/>
      <c r="AO81" s="14"/>
      <c r="AP81" s="7">
        <f>SUM(C81:AO81)</f>
        <v>400</v>
      </c>
      <c r="AQ81" s="7">
        <f>COUNTA(C81:AO81)</f>
        <v>1</v>
      </c>
      <c r="AR81" s="12">
        <f>AP81/AQ81</f>
        <v>400</v>
      </c>
      <c r="AS81" s="9" t="s">
        <v>745</v>
      </c>
      <c r="AT81" s="9" t="s">
        <v>748</v>
      </c>
      <c r="AU81" s="21">
        <v>395</v>
      </c>
    </row>
    <row r="82" spans="1:47" ht="11.25" x14ac:dyDescent="0.15">
      <c r="A82" s="8" t="s">
        <v>33</v>
      </c>
      <c r="B82" s="9" t="s">
        <v>733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4"/>
      <c r="T82" s="14"/>
      <c r="U82" s="14"/>
      <c r="V82" s="14">
        <v>365</v>
      </c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0"/>
      <c r="AK82" s="10"/>
      <c r="AL82" s="10"/>
      <c r="AM82" s="14"/>
      <c r="AN82" s="14"/>
      <c r="AO82" s="14"/>
      <c r="AP82" s="7">
        <f>SUM(C82:AO82)</f>
        <v>365</v>
      </c>
      <c r="AQ82" s="7">
        <f>COUNTA(C82:AO82)</f>
        <v>1</v>
      </c>
      <c r="AR82" s="12">
        <f>AP82/AQ82</f>
        <v>365</v>
      </c>
      <c r="AS82" s="9" t="s">
        <v>733</v>
      </c>
      <c r="AT82" s="9" t="s">
        <v>768</v>
      </c>
      <c r="AU82" s="21">
        <v>383</v>
      </c>
    </row>
    <row r="83" spans="1:47" ht="11.25" x14ac:dyDescent="0.15">
      <c r="A83" s="8"/>
      <c r="B83" s="9" t="s">
        <v>374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4"/>
      <c r="T83" s="14"/>
      <c r="U83" s="14">
        <v>360</v>
      </c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0"/>
      <c r="AK83" s="10"/>
      <c r="AL83" s="10"/>
      <c r="AM83" s="14"/>
      <c r="AN83" s="14"/>
      <c r="AO83" s="14"/>
      <c r="AP83" s="7">
        <f>SUM(C83:AO83)</f>
        <v>360</v>
      </c>
      <c r="AQ83" s="7">
        <f>COUNTA(C83:AO83)</f>
        <v>1</v>
      </c>
      <c r="AR83" s="12">
        <f>AP83/AQ83</f>
        <v>360</v>
      </c>
      <c r="AS83" s="9" t="s">
        <v>374</v>
      </c>
      <c r="AT83" s="9" t="s">
        <v>375</v>
      </c>
      <c r="AU83" s="21">
        <v>218</v>
      </c>
    </row>
    <row r="84" spans="1:47" ht="11.25" x14ac:dyDescent="0.15">
      <c r="A84" s="8"/>
      <c r="B84" s="9" t="s">
        <v>717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4"/>
      <c r="T84" s="14"/>
      <c r="U84" s="14">
        <v>300</v>
      </c>
      <c r="V84" s="14">
        <v>60</v>
      </c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0"/>
      <c r="AK84" s="10"/>
      <c r="AL84" s="10"/>
      <c r="AM84" s="14"/>
      <c r="AN84" s="14"/>
      <c r="AO84" s="14"/>
      <c r="AP84" s="7">
        <f>SUM(C84:AO84)</f>
        <v>360</v>
      </c>
      <c r="AQ84" s="7">
        <f>COUNTA(C84:AO84)</f>
        <v>2</v>
      </c>
      <c r="AR84" s="12">
        <f>AP84/AQ84</f>
        <v>180</v>
      </c>
      <c r="AS84" s="9" t="s">
        <v>717</v>
      </c>
      <c r="AT84" s="9" t="s">
        <v>552</v>
      </c>
      <c r="AU84" s="21">
        <v>26</v>
      </c>
    </row>
    <row r="85" spans="1:47" ht="11.25" x14ac:dyDescent="0.15">
      <c r="A85" s="8" t="s">
        <v>33</v>
      </c>
      <c r="B85" s="9" t="s">
        <v>730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4"/>
      <c r="T85" s="14"/>
      <c r="U85" s="14"/>
      <c r="V85" s="14">
        <v>120</v>
      </c>
      <c r="W85" s="14">
        <v>120</v>
      </c>
      <c r="X85" s="14">
        <v>120</v>
      </c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0"/>
      <c r="AK85" s="10"/>
      <c r="AL85" s="10"/>
      <c r="AM85" s="14"/>
      <c r="AN85" s="14"/>
      <c r="AO85" s="14"/>
      <c r="AP85" s="7">
        <f>SUM(C85:AO85)</f>
        <v>360</v>
      </c>
      <c r="AQ85" s="7">
        <f>COUNTA(C85:AO85)</f>
        <v>3</v>
      </c>
      <c r="AR85" s="12">
        <f>AP85/AQ85</f>
        <v>120</v>
      </c>
      <c r="AS85" s="9" t="s">
        <v>730</v>
      </c>
      <c r="AT85" s="9" t="s">
        <v>785</v>
      </c>
      <c r="AU85" s="21">
        <v>380</v>
      </c>
    </row>
    <row r="86" spans="1:47" ht="11.25" x14ac:dyDescent="0.15">
      <c r="A86" s="8"/>
      <c r="B86" s="9" t="s">
        <v>412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4">
        <v>350</v>
      </c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0"/>
      <c r="AK86" s="10"/>
      <c r="AL86" s="10"/>
      <c r="AM86" s="14"/>
      <c r="AN86" s="14"/>
      <c r="AO86" s="14"/>
      <c r="AP86" s="7">
        <f>SUM(C86:AO86)</f>
        <v>350</v>
      </c>
      <c r="AQ86" s="7">
        <f>COUNTA(C86:AO86)</f>
        <v>1</v>
      </c>
      <c r="AR86" s="12">
        <f>AP86/AQ86</f>
        <v>350</v>
      </c>
      <c r="AS86" s="9" t="s">
        <v>412</v>
      </c>
      <c r="AT86" s="9" t="s">
        <v>413</v>
      </c>
      <c r="AU86" s="21">
        <v>203</v>
      </c>
    </row>
    <row r="87" spans="1:47" ht="11.25" x14ac:dyDescent="0.15">
      <c r="A87" s="8"/>
      <c r="B87" s="9" t="s">
        <v>352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4"/>
      <c r="T87" s="14">
        <v>60</v>
      </c>
      <c r="U87" s="14">
        <v>100</v>
      </c>
      <c r="V87" s="14">
        <v>150</v>
      </c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0"/>
      <c r="AK87" s="10"/>
      <c r="AL87" s="10"/>
      <c r="AM87" s="14"/>
      <c r="AN87" s="14"/>
      <c r="AO87" s="14"/>
      <c r="AP87" s="7">
        <f>SUM(C87:AO87)</f>
        <v>310</v>
      </c>
      <c r="AQ87" s="7">
        <f>COUNTA(C87:AO87)</f>
        <v>3</v>
      </c>
      <c r="AR87" s="12">
        <f>AP87/AQ87</f>
        <v>103.33333333333333</v>
      </c>
      <c r="AS87" s="9" t="s">
        <v>352</v>
      </c>
      <c r="AT87" s="9" t="s">
        <v>353</v>
      </c>
      <c r="AU87" s="21">
        <v>17</v>
      </c>
    </row>
    <row r="88" spans="1:47" ht="11.25" x14ac:dyDescent="0.15">
      <c r="A88" s="8"/>
      <c r="B88" s="9" t="s">
        <v>747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4"/>
      <c r="T88" s="14"/>
      <c r="U88" s="14"/>
      <c r="V88" s="14"/>
      <c r="W88" s="14"/>
      <c r="X88" s="14"/>
      <c r="Y88" s="14"/>
      <c r="Z88" s="14">
        <v>300</v>
      </c>
      <c r="AA88" s="14"/>
      <c r="AB88" s="14"/>
      <c r="AC88" s="14"/>
      <c r="AD88" s="14"/>
      <c r="AE88" s="14"/>
      <c r="AF88" s="14"/>
      <c r="AG88" s="14"/>
      <c r="AH88" s="14"/>
      <c r="AI88" s="14"/>
      <c r="AJ88" s="10"/>
      <c r="AK88" s="10"/>
      <c r="AL88" s="10"/>
      <c r="AM88" s="14"/>
      <c r="AN88" s="14"/>
      <c r="AO88" s="14"/>
      <c r="AP88" s="7">
        <f>SUM(C88:AO88)</f>
        <v>300</v>
      </c>
      <c r="AQ88" s="7">
        <f>COUNTA(C88:AO88)</f>
        <v>1</v>
      </c>
      <c r="AR88" s="12">
        <f>AP88/AQ88</f>
        <v>300</v>
      </c>
      <c r="AS88" s="9" t="s">
        <v>747</v>
      </c>
      <c r="AT88" s="9" t="s">
        <v>789</v>
      </c>
      <c r="AU88" s="21">
        <v>397</v>
      </c>
    </row>
    <row r="89" spans="1:47" ht="11.25" x14ac:dyDescent="0.15">
      <c r="A89" s="8"/>
      <c r="B89" s="9" t="s">
        <v>284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4"/>
      <c r="T89" s="14"/>
      <c r="U89" s="14">
        <v>150</v>
      </c>
      <c r="V89" s="14"/>
      <c r="W89" s="14"/>
      <c r="X89" s="14">
        <v>150</v>
      </c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0"/>
      <c r="AK89" s="10"/>
      <c r="AL89" s="10"/>
      <c r="AM89" s="14"/>
      <c r="AN89" s="14"/>
      <c r="AO89" s="14"/>
      <c r="AP89" s="7">
        <f>SUM(C89:AO89)</f>
        <v>300</v>
      </c>
      <c r="AQ89" s="7">
        <f>COUNTA(C89:AO89)</f>
        <v>2</v>
      </c>
      <c r="AR89" s="12">
        <f>AP89/AQ89</f>
        <v>150</v>
      </c>
      <c r="AS89" s="9" t="s">
        <v>284</v>
      </c>
      <c r="AT89" s="14" t="s">
        <v>285</v>
      </c>
      <c r="AU89" s="21">
        <v>2</v>
      </c>
    </row>
    <row r="90" spans="1:47" ht="11.25" x14ac:dyDescent="0.15">
      <c r="A90" s="8"/>
      <c r="B90" s="9" t="s">
        <v>728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4"/>
      <c r="T90" s="14"/>
      <c r="U90" s="14"/>
      <c r="V90" s="14">
        <v>200</v>
      </c>
      <c r="W90" s="14">
        <v>100</v>
      </c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0"/>
      <c r="AK90" s="10"/>
      <c r="AL90" s="10"/>
      <c r="AM90" s="14"/>
      <c r="AN90" s="14"/>
      <c r="AO90" s="14"/>
      <c r="AP90" s="7">
        <f>SUM(C90:AO90)</f>
        <v>300</v>
      </c>
      <c r="AQ90" s="7">
        <f>COUNTA(C90:AO90)</f>
        <v>2</v>
      </c>
      <c r="AR90" s="12">
        <f>AP90/AQ90</f>
        <v>150</v>
      </c>
      <c r="AS90" s="9" t="s">
        <v>728</v>
      </c>
      <c r="AT90" s="9" t="s">
        <v>754</v>
      </c>
      <c r="AU90" s="21">
        <v>378</v>
      </c>
    </row>
    <row r="91" spans="1:47" ht="11.25" x14ac:dyDescent="0.15">
      <c r="A91" s="8"/>
      <c r="B91" s="9" t="s">
        <v>611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4"/>
      <c r="T91" s="14"/>
      <c r="U91" s="14">
        <v>50</v>
      </c>
      <c r="V91" s="14"/>
      <c r="W91" s="14">
        <v>100</v>
      </c>
      <c r="X91" s="14"/>
      <c r="Y91" s="14">
        <v>150</v>
      </c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0"/>
      <c r="AK91" s="10"/>
      <c r="AL91" s="10"/>
      <c r="AM91" s="14"/>
      <c r="AN91" s="14"/>
      <c r="AO91" s="14"/>
      <c r="AP91" s="7">
        <f>SUM(C91:AO91)</f>
        <v>300</v>
      </c>
      <c r="AQ91" s="7">
        <f>COUNTA(C91:AO91)</f>
        <v>3</v>
      </c>
      <c r="AR91" s="12">
        <f>AP91/AQ91</f>
        <v>100</v>
      </c>
      <c r="AS91" s="9" t="s">
        <v>611</v>
      </c>
      <c r="AT91" s="14" t="s">
        <v>788</v>
      </c>
      <c r="AU91" s="21">
        <v>57</v>
      </c>
    </row>
    <row r="92" spans="1:47" ht="11.25" x14ac:dyDescent="0.15">
      <c r="A92" s="8"/>
      <c r="B92" s="9" t="s">
        <v>241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4"/>
      <c r="T92" s="14">
        <v>100</v>
      </c>
      <c r="U92" s="14">
        <v>60</v>
      </c>
      <c r="V92" s="14">
        <v>60</v>
      </c>
      <c r="W92" s="14">
        <v>60</v>
      </c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0"/>
      <c r="AK92" s="10"/>
      <c r="AL92" s="10"/>
      <c r="AM92" s="14"/>
      <c r="AN92" s="14"/>
      <c r="AO92" s="14"/>
      <c r="AP92" s="7">
        <f>SUM(C92:AO92)</f>
        <v>280</v>
      </c>
      <c r="AQ92" s="7">
        <f>COUNTA(C92:AO92)</f>
        <v>4</v>
      </c>
      <c r="AR92" s="12">
        <f>AP92/AQ92</f>
        <v>70</v>
      </c>
      <c r="AS92" s="9" t="s">
        <v>241</v>
      </c>
      <c r="AT92" s="9" t="s">
        <v>242</v>
      </c>
      <c r="AU92" s="21">
        <v>115</v>
      </c>
    </row>
    <row r="93" spans="1:47" ht="11.25" x14ac:dyDescent="0.15">
      <c r="A93" s="8"/>
      <c r="B93" s="9" t="s">
        <v>750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4"/>
      <c r="T93" s="14"/>
      <c r="U93" s="14"/>
      <c r="V93" s="14"/>
      <c r="W93" s="14"/>
      <c r="X93" s="14"/>
      <c r="Y93" s="14"/>
      <c r="Z93" s="14"/>
      <c r="AA93" s="14">
        <v>150</v>
      </c>
      <c r="AB93" s="14"/>
      <c r="AC93" s="14"/>
      <c r="AD93" s="14"/>
      <c r="AE93" s="14"/>
      <c r="AF93" s="14"/>
      <c r="AG93" s="14">
        <v>80</v>
      </c>
      <c r="AH93" s="14"/>
      <c r="AI93" s="14"/>
      <c r="AJ93" s="10"/>
      <c r="AK93" s="10"/>
      <c r="AL93" s="10">
        <v>50</v>
      </c>
      <c r="AM93" s="14"/>
      <c r="AN93" s="14"/>
      <c r="AO93" s="14"/>
      <c r="AP93" s="7">
        <f>SUM(C93:AO93)</f>
        <v>280</v>
      </c>
      <c r="AQ93" s="7">
        <f>COUNTA(C93:AO93)</f>
        <v>3</v>
      </c>
      <c r="AR93" s="12">
        <f>AP93/AQ93</f>
        <v>93.333333333333329</v>
      </c>
      <c r="AS93" s="9" t="s">
        <v>750</v>
      </c>
      <c r="AT93" s="9" t="s">
        <v>813</v>
      </c>
      <c r="AU93" s="21">
        <v>399</v>
      </c>
    </row>
    <row r="94" spans="1:47" ht="11.25" x14ac:dyDescent="0.15">
      <c r="A94" s="8" t="s">
        <v>828</v>
      </c>
      <c r="B94" s="9" t="s">
        <v>821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>
        <v>250</v>
      </c>
      <c r="AD94" s="14"/>
      <c r="AE94" s="14"/>
      <c r="AF94" s="14"/>
      <c r="AG94" s="14">
        <v>12</v>
      </c>
      <c r="AH94" s="14"/>
      <c r="AI94" s="14"/>
      <c r="AJ94" s="10"/>
      <c r="AK94" s="10"/>
      <c r="AL94" s="10"/>
      <c r="AM94" s="14"/>
      <c r="AN94" s="14"/>
      <c r="AO94" s="14"/>
      <c r="AP94" s="7">
        <f>SUM(C94:AO94)</f>
        <v>262</v>
      </c>
      <c r="AQ94" s="7">
        <f>COUNTA(C94:AO94)</f>
        <v>2</v>
      </c>
      <c r="AR94" s="12">
        <f>AP94/AQ94</f>
        <v>131</v>
      </c>
      <c r="AS94" s="9" t="s">
        <v>821</v>
      </c>
      <c r="AT94" s="9" t="s">
        <v>874</v>
      </c>
      <c r="AU94" s="21">
        <v>404</v>
      </c>
    </row>
    <row r="95" spans="1:47" ht="11.25" x14ac:dyDescent="0.15">
      <c r="A95" s="8"/>
      <c r="B95" s="9" t="s">
        <v>726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4">
        <v>250</v>
      </c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0"/>
      <c r="AK95" s="10"/>
      <c r="AL95" s="10"/>
      <c r="AM95" s="14"/>
      <c r="AN95" s="14"/>
      <c r="AO95" s="14"/>
      <c r="AP95" s="7">
        <f>SUM(C95:AO95)</f>
        <v>250</v>
      </c>
      <c r="AQ95" s="7">
        <f>COUNTA(C95:AO95)</f>
        <v>1</v>
      </c>
      <c r="AR95" s="12">
        <f>AP95/AQ95</f>
        <v>250</v>
      </c>
      <c r="AS95" s="9" t="s">
        <v>716</v>
      </c>
      <c r="AT95" s="9" t="s">
        <v>534</v>
      </c>
      <c r="AU95" s="21">
        <v>373</v>
      </c>
    </row>
    <row r="96" spans="1:47" ht="11.25" x14ac:dyDescent="0.15">
      <c r="A96" s="8"/>
      <c r="B96" s="9" t="s">
        <v>819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>
        <v>250</v>
      </c>
      <c r="AE96" s="14"/>
      <c r="AF96" s="14"/>
      <c r="AG96" s="14"/>
      <c r="AH96" s="14"/>
      <c r="AI96" s="14"/>
      <c r="AJ96" s="10"/>
      <c r="AK96" s="10"/>
      <c r="AL96" s="10"/>
      <c r="AM96" s="14"/>
      <c r="AN96" s="14"/>
      <c r="AO96" s="14"/>
      <c r="AP96" s="7">
        <f>SUM(C96:AO96)</f>
        <v>250</v>
      </c>
      <c r="AQ96" s="7">
        <f>COUNTA(C96:AO96)</f>
        <v>1</v>
      </c>
      <c r="AR96" s="12">
        <f>AP96/AQ96</f>
        <v>250</v>
      </c>
      <c r="AS96" s="9" t="s">
        <v>819</v>
      </c>
      <c r="AT96" s="9" t="s">
        <v>868</v>
      </c>
      <c r="AU96" s="21">
        <v>402</v>
      </c>
    </row>
    <row r="97" spans="1:47" ht="11.25" x14ac:dyDescent="0.15">
      <c r="A97" s="8"/>
      <c r="B97" s="9" t="s">
        <v>599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4"/>
      <c r="T97" s="14">
        <v>17</v>
      </c>
      <c r="U97" s="14">
        <v>30</v>
      </c>
      <c r="V97" s="14"/>
      <c r="W97" s="14"/>
      <c r="X97" s="14"/>
      <c r="Y97" s="14"/>
      <c r="Z97" s="14">
        <v>200</v>
      </c>
      <c r="AA97" s="14"/>
      <c r="AB97" s="14"/>
      <c r="AC97" s="14"/>
      <c r="AD97" s="14"/>
      <c r="AE97" s="14"/>
      <c r="AF97" s="14"/>
      <c r="AG97" s="14"/>
      <c r="AH97" s="14"/>
      <c r="AI97" s="14"/>
      <c r="AJ97" s="10"/>
      <c r="AK97" s="10"/>
      <c r="AL97" s="10"/>
      <c r="AM97" s="14"/>
      <c r="AN97" s="14"/>
      <c r="AO97" s="14"/>
      <c r="AP97" s="7">
        <f>SUM(C97:AO97)</f>
        <v>247</v>
      </c>
      <c r="AQ97" s="7">
        <f>COUNTA(C97:AO97)</f>
        <v>3</v>
      </c>
      <c r="AR97" s="12">
        <f>AP97/AQ97</f>
        <v>82.333333333333329</v>
      </c>
      <c r="AS97" s="9" t="s">
        <v>599</v>
      </c>
      <c r="AT97" s="9" t="s">
        <v>600</v>
      </c>
      <c r="AU97" s="21">
        <v>303</v>
      </c>
    </row>
    <row r="98" spans="1:47" ht="11.25" x14ac:dyDescent="0.15">
      <c r="A98" s="8"/>
      <c r="B98" s="9" t="s">
        <v>17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4"/>
      <c r="T98" s="14">
        <v>240</v>
      </c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0"/>
      <c r="AK98" s="10"/>
      <c r="AL98" s="10"/>
      <c r="AM98" s="14"/>
      <c r="AN98" s="14"/>
      <c r="AO98" s="14"/>
      <c r="AP98" s="7">
        <f>SUM(C98:AO98)</f>
        <v>240</v>
      </c>
      <c r="AQ98" s="7">
        <f>COUNTA(C98:AO98)</f>
        <v>1</v>
      </c>
      <c r="AR98" s="12">
        <f>AP98/AQ98</f>
        <v>240</v>
      </c>
      <c r="AS98" s="9" t="s">
        <v>17</v>
      </c>
      <c r="AT98" s="9" t="s">
        <v>18</v>
      </c>
      <c r="AU98" s="21">
        <v>97</v>
      </c>
    </row>
    <row r="99" spans="1:47" ht="11.25" x14ac:dyDescent="0.15">
      <c r="A99" s="8"/>
      <c r="B99" s="9" t="s">
        <v>202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4"/>
      <c r="T99" s="14"/>
      <c r="U99" s="14">
        <v>72</v>
      </c>
      <c r="V99" s="14">
        <v>3</v>
      </c>
      <c r="W99" s="14">
        <v>20</v>
      </c>
      <c r="X99" s="14"/>
      <c r="Y99" s="14">
        <v>10</v>
      </c>
      <c r="Z99" s="14"/>
      <c r="AA99" s="14"/>
      <c r="AB99" s="14"/>
      <c r="AC99" s="14">
        <v>100</v>
      </c>
      <c r="AD99" s="14"/>
      <c r="AE99" s="14"/>
      <c r="AF99" s="14"/>
      <c r="AG99" s="14"/>
      <c r="AH99" s="14"/>
      <c r="AI99" s="14"/>
      <c r="AJ99" s="10"/>
      <c r="AK99" s="10"/>
      <c r="AL99" s="10"/>
      <c r="AM99" s="14"/>
      <c r="AN99" s="14"/>
      <c r="AO99" s="14"/>
      <c r="AP99" s="7">
        <f>SUM(C99:AO99)</f>
        <v>205</v>
      </c>
      <c r="AQ99" s="7">
        <f>COUNTA(C99:AO99)</f>
        <v>5</v>
      </c>
      <c r="AR99" s="12">
        <f>AP99/AQ99</f>
        <v>41</v>
      </c>
      <c r="AS99" s="9" t="s">
        <v>202</v>
      </c>
      <c r="AT99" s="9" t="s">
        <v>203</v>
      </c>
      <c r="AU99" s="21">
        <v>181</v>
      </c>
    </row>
    <row r="100" spans="1:47" ht="11.25" x14ac:dyDescent="0.15">
      <c r="A100" s="8"/>
      <c r="B100" s="9" t="s">
        <v>393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4">
        <v>200</v>
      </c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0"/>
      <c r="AK100" s="10"/>
      <c r="AL100" s="10"/>
      <c r="AM100" s="14"/>
      <c r="AN100" s="14"/>
      <c r="AO100" s="14"/>
      <c r="AP100" s="7">
        <f>SUM(C100:AO100)</f>
        <v>200</v>
      </c>
      <c r="AQ100" s="7">
        <f>COUNTA(C100:AO100)</f>
        <v>1</v>
      </c>
      <c r="AR100" s="12">
        <f>AP100/AQ100</f>
        <v>200</v>
      </c>
      <c r="AS100" s="9" t="s">
        <v>393</v>
      </c>
      <c r="AT100" s="9" t="s">
        <v>394</v>
      </c>
      <c r="AU100" s="21">
        <v>374</v>
      </c>
    </row>
    <row r="101" spans="1:47" ht="11.25" x14ac:dyDescent="0.15">
      <c r="A101" s="8"/>
      <c r="B101" s="9" t="s">
        <v>740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4"/>
      <c r="T101" s="14"/>
      <c r="U101" s="14"/>
      <c r="V101" s="14"/>
      <c r="W101" s="14"/>
      <c r="X101" s="14">
        <v>200</v>
      </c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0"/>
      <c r="AK101" s="10"/>
      <c r="AL101" s="10"/>
      <c r="AM101" s="14"/>
      <c r="AN101" s="14"/>
      <c r="AO101" s="14"/>
      <c r="AP101" s="7">
        <f>SUM(C101:AO101)</f>
        <v>200</v>
      </c>
      <c r="AQ101" s="7">
        <f>COUNTA(C101:AO101)</f>
        <v>1</v>
      </c>
      <c r="AR101" s="12">
        <f>AP101/AQ101</f>
        <v>200</v>
      </c>
      <c r="AS101" s="9" t="s">
        <v>740</v>
      </c>
      <c r="AT101" s="9" t="s">
        <v>758</v>
      </c>
      <c r="AU101" s="21">
        <v>390</v>
      </c>
    </row>
    <row r="102" spans="1:47" ht="11.25" x14ac:dyDescent="0.15">
      <c r="A102" s="8"/>
      <c r="B102" s="34" t="s">
        <v>877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0"/>
      <c r="AK102" s="10">
        <v>200</v>
      </c>
      <c r="AL102" s="10"/>
      <c r="AM102" s="14"/>
      <c r="AN102" s="14"/>
      <c r="AO102" s="14"/>
      <c r="AP102" s="7">
        <f>SUM(C102:AO102)</f>
        <v>200</v>
      </c>
      <c r="AQ102" s="7">
        <f>COUNTA(C102:AO102)</f>
        <v>1</v>
      </c>
      <c r="AR102" s="12">
        <v>0</v>
      </c>
      <c r="AS102" s="34" t="s">
        <v>877</v>
      </c>
      <c r="AT102" s="35" t="s">
        <v>878</v>
      </c>
      <c r="AU102" s="21">
        <v>419</v>
      </c>
    </row>
    <row r="103" spans="1:47" ht="11.25" x14ac:dyDescent="0.15">
      <c r="A103" s="8"/>
      <c r="B103" s="9" t="s">
        <v>386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4"/>
      <c r="T103" s="14"/>
      <c r="U103" s="14">
        <v>100</v>
      </c>
      <c r="V103" s="14">
        <v>80</v>
      </c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0"/>
      <c r="AK103" s="10"/>
      <c r="AL103" s="10"/>
      <c r="AM103" s="14"/>
      <c r="AN103" s="14"/>
      <c r="AO103" s="14"/>
      <c r="AP103" s="7">
        <f>SUM(C103:AO103)</f>
        <v>180</v>
      </c>
      <c r="AQ103" s="7">
        <f>COUNTA(C103:AO103)</f>
        <v>2</v>
      </c>
      <c r="AR103" s="12">
        <f>AP103/AQ103</f>
        <v>90</v>
      </c>
      <c r="AS103" s="9" t="s">
        <v>386</v>
      </c>
      <c r="AT103" s="14" t="s">
        <v>775</v>
      </c>
      <c r="AU103" s="21">
        <v>130</v>
      </c>
    </row>
    <row r="104" spans="1:47" ht="11.25" x14ac:dyDescent="0.15">
      <c r="A104" s="8" t="s">
        <v>33</v>
      </c>
      <c r="B104" s="9" t="s">
        <v>655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4"/>
      <c r="T104" s="14"/>
      <c r="U104" s="14"/>
      <c r="V104" s="14"/>
      <c r="W104" s="14"/>
      <c r="X104" s="14"/>
      <c r="Y104" s="14"/>
      <c r="Z104" s="14">
        <v>170</v>
      </c>
      <c r="AA104" s="14"/>
      <c r="AB104" s="14"/>
      <c r="AC104" s="14"/>
      <c r="AD104" s="14"/>
      <c r="AE104" s="14"/>
      <c r="AF104" s="14"/>
      <c r="AG104" s="14"/>
      <c r="AH104" s="14"/>
      <c r="AI104" s="14"/>
      <c r="AJ104" s="10"/>
      <c r="AK104" s="10"/>
      <c r="AL104" s="10"/>
      <c r="AM104" s="14"/>
      <c r="AN104" s="14"/>
      <c r="AO104" s="14"/>
      <c r="AP104" s="7">
        <f>SUM(C104:AO104)</f>
        <v>170</v>
      </c>
      <c r="AQ104" s="7">
        <f>COUNTA(C104:AO104)</f>
        <v>1</v>
      </c>
      <c r="AR104" s="12">
        <f>AP104/AQ104</f>
        <v>170</v>
      </c>
      <c r="AS104" s="9" t="s">
        <v>655</v>
      </c>
      <c r="AT104" s="9" t="s">
        <v>656</v>
      </c>
      <c r="AU104" s="21">
        <v>356</v>
      </c>
    </row>
    <row r="105" spans="1:47" ht="11.25" x14ac:dyDescent="0.15">
      <c r="A105" s="8"/>
      <c r="B105" s="9" t="s">
        <v>539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4"/>
      <c r="T105" s="14">
        <v>120</v>
      </c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>
        <v>36</v>
      </c>
      <c r="AG105" s="14"/>
      <c r="AH105" s="14"/>
      <c r="AI105" s="14"/>
      <c r="AJ105" s="10"/>
      <c r="AK105" s="10"/>
      <c r="AL105" s="10"/>
      <c r="AM105" s="14"/>
      <c r="AN105" s="14"/>
      <c r="AO105" s="14"/>
      <c r="AP105" s="7">
        <f>SUM(C105:AO105)</f>
        <v>156</v>
      </c>
      <c r="AQ105" s="7">
        <f>COUNTA(C105:AO105)</f>
        <v>2</v>
      </c>
      <c r="AR105" s="12">
        <f>AP105/AQ105</f>
        <v>78</v>
      </c>
      <c r="AS105" s="9" t="s">
        <v>539</v>
      </c>
      <c r="AT105" s="9" t="s">
        <v>540</v>
      </c>
      <c r="AU105" s="21">
        <v>346</v>
      </c>
    </row>
    <row r="106" spans="1:47" ht="11.25" x14ac:dyDescent="0.15">
      <c r="A106" s="8"/>
      <c r="B106" s="9" t="s">
        <v>68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4"/>
      <c r="T106" s="14"/>
      <c r="U106" s="14">
        <v>150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0"/>
      <c r="AK106" s="10"/>
      <c r="AL106" s="10"/>
      <c r="AM106" s="14"/>
      <c r="AN106" s="14"/>
      <c r="AO106" s="14"/>
      <c r="AP106" s="7">
        <f>SUM(C106:AO106)</f>
        <v>150</v>
      </c>
      <c r="AQ106" s="7">
        <f>COUNTA(C106:AO106)</f>
        <v>1</v>
      </c>
      <c r="AR106" s="12">
        <f>AP106/AQ106</f>
        <v>150</v>
      </c>
      <c r="AS106" s="9" t="s">
        <v>68</v>
      </c>
      <c r="AT106" s="9" t="s">
        <v>69</v>
      </c>
      <c r="AU106" s="21">
        <v>25</v>
      </c>
    </row>
    <row r="107" spans="1:47" ht="11.25" x14ac:dyDescent="0.15">
      <c r="A107" s="8"/>
      <c r="B107" s="9" t="s">
        <v>555</v>
      </c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4"/>
      <c r="T107" s="14"/>
      <c r="U107" s="14">
        <v>150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0"/>
      <c r="AK107" s="10"/>
      <c r="AL107" s="10"/>
      <c r="AM107" s="14"/>
      <c r="AN107" s="14"/>
      <c r="AO107" s="14"/>
      <c r="AP107" s="7">
        <f>SUM(C107:AO107)</f>
        <v>150</v>
      </c>
      <c r="AQ107" s="7">
        <f>COUNTA(C107:AO107)</f>
        <v>1</v>
      </c>
      <c r="AR107" s="12">
        <f>AP107/AQ107</f>
        <v>150</v>
      </c>
      <c r="AS107" s="9" t="s">
        <v>555</v>
      </c>
      <c r="AT107" s="9" t="s">
        <v>556</v>
      </c>
      <c r="AU107" s="21">
        <v>280</v>
      </c>
    </row>
    <row r="108" spans="1:47" ht="11.25" x14ac:dyDescent="0.15">
      <c r="A108" s="8"/>
      <c r="B108" s="9" t="s">
        <v>732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4"/>
      <c r="T108" s="14"/>
      <c r="U108" s="14"/>
      <c r="V108" s="14">
        <v>150</v>
      </c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0"/>
      <c r="AK108" s="10"/>
      <c r="AL108" s="10"/>
      <c r="AM108" s="14"/>
      <c r="AN108" s="14"/>
      <c r="AO108" s="14"/>
      <c r="AP108" s="7">
        <f>SUM(C108:AO108)</f>
        <v>150</v>
      </c>
      <c r="AQ108" s="7">
        <f>COUNTA(C108:AO108)</f>
        <v>1</v>
      </c>
      <c r="AR108" s="12">
        <f>AP108/AQ108</f>
        <v>150</v>
      </c>
      <c r="AS108" s="9" t="s">
        <v>732</v>
      </c>
      <c r="AT108" s="9" t="s">
        <v>783</v>
      </c>
      <c r="AU108" s="21">
        <v>382</v>
      </c>
    </row>
    <row r="109" spans="1:47" ht="11.25" x14ac:dyDescent="0.15">
      <c r="A109" s="8" t="s">
        <v>33</v>
      </c>
      <c r="B109" s="9" t="s">
        <v>742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4"/>
      <c r="T109" s="14"/>
      <c r="U109" s="14"/>
      <c r="V109" s="14"/>
      <c r="W109" s="14"/>
      <c r="X109" s="14">
        <v>150</v>
      </c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0"/>
      <c r="AK109" s="10"/>
      <c r="AL109" s="10"/>
      <c r="AM109" s="14"/>
      <c r="AN109" s="14"/>
      <c r="AO109" s="14"/>
      <c r="AP109" s="7">
        <f>SUM(C109:AO109)</f>
        <v>150</v>
      </c>
      <c r="AQ109" s="7">
        <f>COUNTA(C109:AO109)</f>
        <v>1</v>
      </c>
      <c r="AR109" s="12">
        <f>AP109/AQ109</f>
        <v>150</v>
      </c>
      <c r="AS109" s="9" t="s">
        <v>742</v>
      </c>
      <c r="AT109" s="9" t="s">
        <v>780</v>
      </c>
      <c r="AU109" s="21">
        <v>392</v>
      </c>
    </row>
    <row r="110" spans="1:47" ht="11.25" x14ac:dyDescent="0.15">
      <c r="A110" s="8" t="s">
        <v>33</v>
      </c>
      <c r="B110" s="9" t="s">
        <v>528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4"/>
      <c r="T110" s="14"/>
      <c r="U110" s="14">
        <v>130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0"/>
      <c r="AK110" s="10"/>
      <c r="AL110" s="10"/>
      <c r="AM110" s="14"/>
      <c r="AN110" s="14"/>
      <c r="AO110" s="14"/>
      <c r="AP110" s="7">
        <f>SUM(C110:AO110)</f>
        <v>130</v>
      </c>
      <c r="AQ110" s="7">
        <f>COUNTA(C110:AO110)</f>
        <v>1</v>
      </c>
      <c r="AR110" s="12">
        <f>AP110/AQ110</f>
        <v>130</v>
      </c>
      <c r="AS110" s="9" t="s">
        <v>528</v>
      </c>
      <c r="AT110" s="9" t="s">
        <v>529</v>
      </c>
      <c r="AU110" s="21">
        <v>119</v>
      </c>
    </row>
    <row r="111" spans="1:47" ht="11.25" x14ac:dyDescent="0.15">
      <c r="A111" s="8" t="s">
        <v>33</v>
      </c>
      <c r="B111" s="9" t="s">
        <v>564</v>
      </c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4"/>
      <c r="T111" s="14"/>
      <c r="U111" s="14">
        <v>120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0"/>
      <c r="AK111" s="10"/>
      <c r="AL111" s="10"/>
      <c r="AM111" s="14"/>
      <c r="AN111" s="14"/>
      <c r="AO111" s="14"/>
      <c r="AP111" s="7">
        <f>SUM(C111:AO111)</f>
        <v>120</v>
      </c>
      <c r="AQ111" s="7">
        <f>COUNTA(C111:AO111)</f>
        <v>1</v>
      </c>
      <c r="AR111" s="12">
        <f>AP111/AQ111</f>
        <v>120</v>
      </c>
      <c r="AS111" s="9" t="s">
        <v>564</v>
      </c>
      <c r="AT111" s="9" t="s">
        <v>565</v>
      </c>
      <c r="AU111" s="21">
        <v>110</v>
      </c>
    </row>
    <row r="112" spans="1:47" ht="11.25" x14ac:dyDescent="0.15">
      <c r="A112" s="8"/>
      <c r="B112" s="9" t="s">
        <v>87</v>
      </c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4"/>
      <c r="T112" s="14">
        <v>100</v>
      </c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0"/>
      <c r="AK112" s="10"/>
      <c r="AL112" s="10"/>
      <c r="AM112" s="14"/>
      <c r="AN112" s="14"/>
      <c r="AO112" s="14"/>
      <c r="AP112" s="7">
        <f>SUM(C112:AO112)</f>
        <v>100</v>
      </c>
      <c r="AQ112" s="7">
        <f>COUNTA(C112:AO112)</f>
        <v>1</v>
      </c>
      <c r="AR112" s="12">
        <f>AP112/AQ112</f>
        <v>100</v>
      </c>
      <c r="AS112" s="9" t="s">
        <v>87</v>
      </c>
      <c r="AT112" s="9" t="s">
        <v>88</v>
      </c>
      <c r="AU112" s="21">
        <v>22</v>
      </c>
    </row>
    <row r="113" spans="1:47" ht="11.25" x14ac:dyDescent="0.15">
      <c r="A113" s="8"/>
      <c r="B113" s="9" t="s">
        <v>445</v>
      </c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4"/>
      <c r="T113" s="14">
        <v>100</v>
      </c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0"/>
      <c r="AK113" s="10"/>
      <c r="AL113" s="10"/>
      <c r="AM113" s="14"/>
      <c r="AN113" s="14"/>
      <c r="AO113" s="14"/>
      <c r="AP113" s="7">
        <f>SUM(C113:AO113)</f>
        <v>100</v>
      </c>
      <c r="AQ113" s="7">
        <f>COUNTA(C113:AO113)</f>
        <v>1</v>
      </c>
      <c r="AR113" s="12">
        <f>AP113/AQ113</f>
        <v>100</v>
      </c>
      <c r="AS113" s="9" t="s">
        <v>445</v>
      </c>
      <c r="AT113" s="14" t="s">
        <v>800</v>
      </c>
      <c r="AU113" s="21">
        <v>140</v>
      </c>
    </row>
    <row r="114" spans="1:47" ht="11.25" x14ac:dyDescent="0.15">
      <c r="A114" s="8"/>
      <c r="B114" s="9" t="s">
        <v>667</v>
      </c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4"/>
      <c r="T114" s="14"/>
      <c r="U114" s="14">
        <v>100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0"/>
      <c r="AK114" s="10"/>
      <c r="AL114" s="10"/>
      <c r="AM114" s="14"/>
      <c r="AN114" s="14"/>
      <c r="AO114" s="14"/>
      <c r="AP114" s="7">
        <f>SUM(C114:AO114)</f>
        <v>100</v>
      </c>
      <c r="AQ114" s="7">
        <f>COUNTA(C114:AO114)</f>
        <v>1</v>
      </c>
      <c r="AR114" s="12">
        <f>AP114/AQ114</f>
        <v>100</v>
      </c>
      <c r="AS114" s="9" t="s">
        <v>667</v>
      </c>
      <c r="AT114" s="9" t="s">
        <v>668</v>
      </c>
      <c r="AU114" s="21">
        <v>338</v>
      </c>
    </row>
    <row r="115" spans="1:47" ht="11.25" x14ac:dyDescent="0.15">
      <c r="A115" s="8"/>
      <c r="B115" s="9" t="s">
        <v>743</v>
      </c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4"/>
      <c r="T115" s="14"/>
      <c r="U115" s="14"/>
      <c r="V115" s="14"/>
      <c r="W115" s="14"/>
      <c r="X115" s="14">
        <v>100</v>
      </c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0"/>
      <c r="AK115" s="10"/>
      <c r="AL115" s="10"/>
      <c r="AM115" s="14"/>
      <c r="AN115" s="14"/>
      <c r="AO115" s="14"/>
      <c r="AP115" s="7">
        <f>SUM(C115:AO115)</f>
        <v>100</v>
      </c>
      <c r="AQ115" s="7">
        <f>COUNTA(C115:AO115)</f>
        <v>1</v>
      </c>
      <c r="AR115" s="12">
        <f>AP115/AQ115</f>
        <v>100</v>
      </c>
      <c r="AS115" s="9" t="s">
        <v>743</v>
      </c>
      <c r="AT115" s="9" t="s">
        <v>760</v>
      </c>
      <c r="AU115" s="21">
        <v>393</v>
      </c>
    </row>
    <row r="116" spans="1:47" ht="11.25" x14ac:dyDescent="0.15">
      <c r="A116" s="8" t="s">
        <v>828</v>
      </c>
      <c r="B116" s="9" t="s">
        <v>822</v>
      </c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>
        <v>100</v>
      </c>
      <c r="AE116" s="14"/>
      <c r="AF116" s="14"/>
      <c r="AG116" s="14"/>
      <c r="AH116" s="14"/>
      <c r="AI116" s="14"/>
      <c r="AJ116" s="10"/>
      <c r="AK116" s="10"/>
      <c r="AL116" s="10"/>
      <c r="AM116" s="14"/>
      <c r="AN116" s="14"/>
      <c r="AO116" s="14"/>
      <c r="AP116" s="7">
        <f>SUM(C116:AO116)</f>
        <v>100</v>
      </c>
      <c r="AQ116" s="7">
        <f>COUNTA(C116:AO116)</f>
        <v>1</v>
      </c>
      <c r="AR116" s="12">
        <f>AP116/AQ116</f>
        <v>100</v>
      </c>
      <c r="AS116" s="9" t="s">
        <v>822</v>
      </c>
      <c r="AT116" s="9" t="s">
        <v>873</v>
      </c>
      <c r="AU116" s="21">
        <v>405</v>
      </c>
    </row>
    <row r="117" spans="1:47" ht="11.25" x14ac:dyDescent="0.15">
      <c r="A117" s="8"/>
      <c r="B117" s="9" t="s">
        <v>243</v>
      </c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4"/>
      <c r="T117" s="14"/>
      <c r="U117" s="14"/>
      <c r="V117" s="14"/>
      <c r="W117" s="14">
        <v>10</v>
      </c>
      <c r="X117" s="14"/>
      <c r="Y117" s="14"/>
      <c r="Z117" s="14"/>
      <c r="AA117" s="14"/>
      <c r="AB117" s="14">
        <v>50</v>
      </c>
      <c r="AC117" s="14"/>
      <c r="AD117" s="14"/>
      <c r="AE117" s="14"/>
      <c r="AF117" s="14">
        <v>24</v>
      </c>
      <c r="AG117" s="14"/>
      <c r="AH117" s="14"/>
      <c r="AI117" s="14"/>
      <c r="AJ117" s="10"/>
      <c r="AK117" s="10"/>
      <c r="AL117" s="10"/>
      <c r="AM117" s="14"/>
      <c r="AN117" s="14"/>
      <c r="AO117" s="14"/>
      <c r="AP117" s="7">
        <f>SUM(C117:AO117)</f>
        <v>84</v>
      </c>
      <c r="AQ117" s="7">
        <f>COUNTA(C117:AO117)</f>
        <v>3</v>
      </c>
      <c r="AR117" s="12">
        <f>AP117/AQ117</f>
        <v>28</v>
      </c>
      <c r="AS117" s="9" t="s">
        <v>243</v>
      </c>
      <c r="AT117" s="9" t="s">
        <v>244</v>
      </c>
      <c r="AU117" s="21">
        <v>193</v>
      </c>
    </row>
    <row r="118" spans="1:47" ht="11.25" x14ac:dyDescent="0.15">
      <c r="A118" s="8"/>
      <c r="B118" s="9" t="s">
        <v>225</v>
      </c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4"/>
      <c r="T118" s="14"/>
      <c r="U118" s="14">
        <v>70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0"/>
      <c r="AK118" s="10"/>
      <c r="AL118" s="10"/>
      <c r="AM118" s="14"/>
      <c r="AN118" s="14"/>
      <c r="AO118" s="14"/>
      <c r="AP118" s="7">
        <f>SUM(C118:AO118)</f>
        <v>70</v>
      </c>
      <c r="AQ118" s="7">
        <f>COUNTA(C118:AO118)</f>
        <v>1</v>
      </c>
      <c r="AR118" s="12">
        <f>AP118/AQ118</f>
        <v>70</v>
      </c>
      <c r="AS118" s="9" t="s">
        <v>225</v>
      </c>
      <c r="AT118" s="9" t="s">
        <v>226</v>
      </c>
      <c r="AU118" s="21">
        <v>163</v>
      </c>
    </row>
    <row r="119" spans="1:47" ht="11.25" x14ac:dyDescent="0.15">
      <c r="A119" s="8"/>
      <c r="B119" s="9" t="s">
        <v>400</v>
      </c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4"/>
      <c r="T119" s="14"/>
      <c r="U119" s="14"/>
      <c r="V119" s="14">
        <v>60</v>
      </c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0"/>
      <c r="AK119" s="10"/>
      <c r="AL119" s="10"/>
      <c r="AM119" s="14"/>
      <c r="AN119" s="14"/>
      <c r="AO119" s="14"/>
      <c r="AP119" s="7">
        <f>SUM(C119:AO119)</f>
        <v>60</v>
      </c>
      <c r="AQ119" s="7">
        <f>COUNTA(C119:AO119)</f>
        <v>1</v>
      </c>
      <c r="AR119" s="12">
        <f>AP119/AQ119</f>
        <v>60</v>
      </c>
      <c r="AS119" s="9" t="s">
        <v>400</v>
      </c>
      <c r="AT119" s="14" t="s">
        <v>771</v>
      </c>
      <c r="AU119" s="21">
        <v>188</v>
      </c>
    </row>
    <row r="120" spans="1:47" ht="11.25" x14ac:dyDescent="0.15">
      <c r="A120" s="8"/>
      <c r="B120" s="9" t="s">
        <v>212</v>
      </c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4">
        <v>50</v>
      </c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0"/>
      <c r="AK120" s="10"/>
      <c r="AL120" s="10"/>
      <c r="AM120" s="14"/>
      <c r="AN120" s="14"/>
      <c r="AO120" s="14"/>
      <c r="AP120" s="7">
        <f>SUM(C120:AO120)</f>
        <v>50</v>
      </c>
      <c r="AQ120" s="7">
        <f>COUNTA(C120:AO120)</f>
        <v>1</v>
      </c>
      <c r="AR120" s="12">
        <f>AP120/AQ120</f>
        <v>50</v>
      </c>
      <c r="AS120" s="9" t="s">
        <v>212</v>
      </c>
      <c r="AT120" s="9" t="s">
        <v>213</v>
      </c>
      <c r="AU120" s="21">
        <v>161</v>
      </c>
    </row>
    <row r="121" spans="1:47" ht="11.25" x14ac:dyDescent="0.15">
      <c r="A121" s="8"/>
      <c r="B121" s="9" t="s">
        <v>515</v>
      </c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4"/>
      <c r="T121" s="14"/>
      <c r="U121" s="14">
        <v>50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0"/>
      <c r="AK121" s="10"/>
      <c r="AL121" s="10"/>
      <c r="AM121" s="14"/>
      <c r="AN121" s="14"/>
      <c r="AO121" s="14"/>
      <c r="AP121" s="7">
        <f>SUM(C121:AO121)</f>
        <v>50</v>
      </c>
      <c r="AQ121" s="7">
        <f>COUNTA(C121:AO121)</f>
        <v>1</v>
      </c>
      <c r="AR121" s="12">
        <f>AP121/AQ121</f>
        <v>50</v>
      </c>
      <c r="AS121" s="9" t="s">
        <v>515</v>
      </c>
      <c r="AT121" s="14" t="s">
        <v>797</v>
      </c>
      <c r="AU121" s="21">
        <v>192</v>
      </c>
    </row>
    <row r="122" spans="1:47" ht="11.25" x14ac:dyDescent="0.15">
      <c r="A122" s="8"/>
      <c r="B122" s="9" t="s">
        <v>245</v>
      </c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>
        <v>30</v>
      </c>
      <c r="AH122" s="14"/>
      <c r="AI122" s="14"/>
      <c r="AJ122" s="10"/>
      <c r="AK122" s="10"/>
      <c r="AL122" s="10"/>
      <c r="AM122" s="14"/>
      <c r="AN122" s="14"/>
      <c r="AO122" s="14"/>
      <c r="AP122" s="7">
        <f>SUM(C122:AO122)</f>
        <v>30</v>
      </c>
      <c r="AQ122" s="7">
        <f>COUNTA(C122:AO122)</f>
        <v>1</v>
      </c>
      <c r="AR122" s="12">
        <f>AP122/AQ122</f>
        <v>30</v>
      </c>
      <c r="AS122" s="9" t="s">
        <v>245</v>
      </c>
      <c r="AT122" s="9" t="s">
        <v>246</v>
      </c>
      <c r="AU122" s="21">
        <v>122</v>
      </c>
    </row>
    <row r="123" spans="1:47" ht="11.25" x14ac:dyDescent="0.15">
      <c r="A123" s="8"/>
      <c r="B123" s="9" t="s">
        <v>208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4"/>
      <c r="T123" s="14"/>
      <c r="U123" s="14">
        <v>25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0"/>
      <c r="AK123" s="10"/>
      <c r="AL123" s="10"/>
      <c r="AM123" s="14"/>
      <c r="AN123" s="14"/>
      <c r="AO123" s="14"/>
      <c r="AP123" s="7">
        <f>SUM(C123:AO123)</f>
        <v>25</v>
      </c>
      <c r="AQ123" s="7">
        <f>COUNTA(C123:AO123)</f>
        <v>1</v>
      </c>
      <c r="AR123" s="12">
        <f>AP123/AQ123</f>
        <v>25</v>
      </c>
      <c r="AS123" s="9" t="s">
        <v>208</v>
      </c>
      <c r="AT123" s="9" t="s">
        <v>209</v>
      </c>
      <c r="AU123" s="21">
        <v>139</v>
      </c>
    </row>
    <row r="124" spans="1:47" ht="11.25" x14ac:dyDescent="0.15">
      <c r="A124" s="8"/>
      <c r="B124" s="34" t="s">
        <v>852</v>
      </c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0"/>
      <c r="AK124" s="10"/>
      <c r="AL124" s="10"/>
      <c r="AM124" s="14"/>
      <c r="AN124" s="14"/>
      <c r="AO124" s="14"/>
      <c r="AP124" s="7">
        <f>SUM(C124:AO124)</f>
        <v>0</v>
      </c>
      <c r="AQ124" s="7">
        <f>COUNTA(C124:AO124)</f>
        <v>0</v>
      </c>
      <c r="AR124" s="12">
        <v>0</v>
      </c>
      <c r="AS124" s="34" t="s">
        <v>852</v>
      </c>
      <c r="AT124" s="35" t="s">
        <v>853</v>
      </c>
      <c r="AU124" s="21">
        <v>412</v>
      </c>
    </row>
    <row r="125" spans="1:47" ht="11.25" x14ac:dyDescent="0.15">
      <c r="A125" s="8"/>
      <c r="B125" s="34" t="s">
        <v>854</v>
      </c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0"/>
      <c r="AK125" s="10"/>
      <c r="AL125" s="10"/>
      <c r="AM125" s="14"/>
      <c r="AN125" s="14"/>
      <c r="AO125" s="14"/>
      <c r="AP125" s="7">
        <f>SUM(C125:AO125)</f>
        <v>0</v>
      </c>
      <c r="AQ125" s="7">
        <f>COUNTA(C125:AO125)</f>
        <v>0</v>
      </c>
      <c r="AR125" s="12">
        <v>0</v>
      </c>
      <c r="AS125" s="34" t="s">
        <v>854</v>
      </c>
      <c r="AT125" s="35" t="s">
        <v>855</v>
      </c>
      <c r="AU125" s="21">
        <v>413</v>
      </c>
    </row>
    <row r="126" spans="1:47" ht="11.25" x14ac:dyDescent="0.15">
      <c r="A126" s="8"/>
      <c r="B126" s="34" t="s">
        <v>860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0"/>
      <c r="AK126" s="10"/>
      <c r="AL126" s="10"/>
      <c r="AM126" s="14"/>
      <c r="AN126" s="14"/>
      <c r="AO126" s="14"/>
      <c r="AP126" s="7">
        <f>SUM(C126:AO126)</f>
        <v>0</v>
      </c>
      <c r="AQ126" s="7">
        <f>COUNTA(C126:AO126)</f>
        <v>0</v>
      </c>
      <c r="AR126" s="12">
        <v>0</v>
      </c>
      <c r="AS126" s="34" t="s">
        <v>860</v>
      </c>
      <c r="AT126" s="35" t="s">
        <v>861</v>
      </c>
      <c r="AU126" s="21">
        <v>417</v>
      </c>
    </row>
    <row r="127" spans="1:47" ht="11.25" x14ac:dyDescent="0.15">
      <c r="A127" s="8"/>
      <c r="B127" s="9" t="s">
        <v>661</v>
      </c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0"/>
      <c r="AK127" s="10"/>
      <c r="AL127" s="10"/>
      <c r="AM127" s="14"/>
      <c r="AN127" s="14"/>
      <c r="AO127" s="14"/>
      <c r="AP127" s="7">
        <f>SUM(C127:AO127)</f>
        <v>0</v>
      </c>
      <c r="AQ127" s="7">
        <f>COUNTA(C127:AO127)</f>
        <v>0</v>
      </c>
      <c r="AR127" s="12">
        <v>0</v>
      </c>
      <c r="AS127" s="9" t="s">
        <v>661</v>
      </c>
      <c r="AT127" s="9" t="s">
        <v>662</v>
      </c>
      <c r="AU127" s="21">
        <v>1</v>
      </c>
    </row>
    <row r="128" spans="1:47" ht="11.25" x14ac:dyDescent="0.15">
      <c r="A128" s="8" t="s">
        <v>33</v>
      </c>
      <c r="B128" s="9" t="s">
        <v>653</v>
      </c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0"/>
      <c r="AK128" s="10"/>
      <c r="AL128" s="10"/>
      <c r="AM128" s="14"/>
      <c r="AN128" s="14"/>
      <c r="AO128" s="14"/>
      <c r="AP128" s="7">
        <f>SUM(C128:AO128)</f>
        <v>0</v>
      </c>
      <c r="AQ128" s="7">
        <f>COUNTA(C128:AO128)</f>
        <v>0</v>
      </c>
      <c r="AR128" s="12">
        <v>0</v>
      </c>
      <c r="AS128" s="9" t="s">
        <v>653</v>
      </c>
      <c r="AT128" s="9" t="s">
        <v>654</v>
      </c>
      <c r="AU128" s="21">
        <v>4</v>
      </c>
    </row>
    <row r="129" spans="1:47" ht="11.25" x14ac:dyDescent="0.15">
      <c r="A129" s="8"/>
      <c r="B129" s="9" t="s">
        <v>221</v>
      </c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0"/>
      <c r="AK129" s="10"/>
      <c r="AL129" s="10"/>
      <c r="AM129" s="14"/>
      <c r="AN129" s="14"/>
      <c r="AO129" s="14"/>
      <c r="AP129" s="7">
        <f>SUM(C129:AO129)</f>
        <v>0</v>
      </c>
      <c r="AQ129" s="7">
        <f>COUNTA(C129:AO129)</f>
        <v>0</v>
      </c>
      <c r="AR129" s="12">
        <v>0</v>
      </c>
      <c r="AS129" s="9" t="s">
        <v>221</v>
      </c>
      <c r="AT129" s="9" t="s">
        <v>222</v>
      </c>
      <c r="AU129" s="21">
        <v>5</v>
      </c>
    </row>
    <row r="130" spans="1:47" ht="11.25" x14ac:dyDescent="0.15">
      <c r="A130" s="8"/>
      <c r="B130" s="9" t="s">
        <v>334</v>
      </c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0"/>
      <c r="AK130" s="10"/>
      <c r="AL130" s="10"/>
      <c r="AM130" s="14"/>
      <c r="AN130" s="14"/>
      <c r="AO130" s="14"/>
      <c r="AP130" s="7">
        <f>SUM(C130:AO130)</f>
        <v>0</v>
      </c>
      <c r="AQ130" s="7">
        <f>COUNTA(C130:AO130)</f>
        <v>0</v>
      </c>
      <c r="AR130" s="12">
        <v>0</v>
      </c>
      <c r="AS130" s="9" t="s">
        <v>334</v>
      </c>
      <c r="AT130" s="9" t="s">
        <v>335</v>
      </c>
      <c r="AU130" s="21">
        <v>7</v>
      </c>
    </row>
    <row r="131" spans="1:47" ht="11.25" x14ac:dyDescent="0.15">
      <c r="A131" s="8"/>
      <c r="B131" s="9" t="s">
        <v>63</v>
      </c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0"/>
      <c r="AK131" s="10"/>
      <c r="AL131" s="10"/>
      <c r="AM131" s="14"/>
      <c r="AN131" s="14"/>
      <c r="AO131" s="14"/>
      <c r="AP131" s="7">
        <f>SUM(C131:AO131)</f>
        <v>0</v>
      </c>
      <c r="AQ131" s="7">
        <f>COUNTA(C131:AO131)</f>
        <v>0</v>
      </c>
      <c r="AR131" s="12">
        <v>0</v>
      </c>
      <c r="AS131" s="9" t="s">
        <v>63</v>
      </c>
      <c r="AT131" s="9" t="s">
        <v>64</v>
      </c>
      <c r="AU131" s="21">
        <v>8</v>
      </c>
    </row>
    <row r="132" spans="1:47" ht="11.25" x14ac:dyDescent="0.15">
      <c r="A132" s="8"/>
      <c r="B132" s="9" t="s">
        <v>470</v>
      </c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0"/>
      <c r="AK132" s="10"/>
      <c r="AL132" s="10"/>
      <c r="AM132" s="14"/>
      <c r="AN132" s="14"/>
      <c r="AO132" s="14"/>
      <c r="AP132" s="7">
        <f>SUM(C132:AO132)</f>
        <v>0</v>
      </c>
      <c r="AQ132" s="7">
        <f>COUNTA(C132:AO132)</f>
        <v>0</v>
      </c>
      <c r="AR132" s="12">
        <v>0</v>
      </c>
      <c r="AS132" s="9" t="s">
        <v>470</v>
      </c>
      <c r="AT132" s="9" t="s">
        <v>471</v>
      </c>
      <c r="AU132" s="21">
        <v>9</v>
      </c>
    </row>
    <row r="133" spans="1:47" ht="11.25" x14ac:dyDescent="0.15">
      <c r="A133" s="8"/>
      <c r="B133" s="9" t="s">
        <v>126</v>
      </c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0"/>
      <c r="AK133" s="10"/>
      <c r="AL133" s="10"/>
      <c r="AM133" s="14"/>
      <c r="AN133" s="14"/>
      <c r="AO133" s="14"/>
      <c r="AP133" s="7">
        <f>SUM(C133:AO133)</f>
        <v>0</v>
      </c>
      <c r="AQ133" s="7">
        <f>COUNTA(C133:AO133)</f>
        <v>0</v>
      </c>
      <c r="AR133" s="12">
        <v>0</v>
      </c>
      <c r="AS133" s="9" t="s">
        <v>126</v>
      </c>
      <c r="AT133" s="9" t="s">
        <v>127</v>
      </c>
      <c r="AU133" s="21">
        <v>10</v>
      </c>
    </row>
    <row r="134" spans="1:47" ht="11.25" x14ac:dyDescent="0.15">
      <c r="A134" s="8"/>
      <c r="B134" s="9" t="s">
        <v>530</v>
      </c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0"/>
      <c r="AK134" s="10"/>
      <c r="AL134" s="10"/>
      <c r="AM134" s="14"/>
      <c r="AN134" s="14"/>
      <c r="AO134" s="14"/>
      <c r="AP134" s="7">
        <f>SUM(C134:AO134)</f>
        <v>0</v>
      </c>
      <c r="AQ134" s="7">
        <f>COUNTA(C134:AO134)</f>
        <v>0</v>
      </c>
      <c r="AR134" s="12">
        <v>0</v>
      </c>
      <c r="AS134" s="9" t="s">
        <v>530</v>
      </c>
      <c r="AT134" s="9" t="s">
        <v>531</v>
      </c>
      <c r="AU134" s="21">
        <v>11</v>
      </c>
    </row>
    <row r="135" spans="1:47" ht="11.25" x14ac:dyDescent="0.15">
      <c r="A135" s="8" t="s">
        <v>33</v>
      </c>
      <c r="B135" s="9" t="s">
        <v>670</v>
      </c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0"/>
      <c r="AK135" s="10"/>
      <c r="AL135" s="10"/>
      <c r="AM135" s="14"/>
      <c r="AN135" s="14"/>
      <c r="AO135" s="14"/>
      <c r="AP135" s="7">
        <f>SUM(C135:AO135)</f>
        <v>0</v>
      </c>
      <c r="AQ135" s="7">
        <f>COUNTA(C135:AO135)</f>
        <v>0</v>
      </c>
      <c r="AR135" s="12">
        <v>0</v>
      </c>
      <c r="AS135" s="9" t="s">
        <v>670</v>
      </c>
      <c r="AT135" s="9" t="s">
        <v>671</v>
      </c>
      <c r="AU135" s="21">
        <v>12</v>
      </c>
    </row>
    <row r="136" spans="1:47" ht="11.25" x14ac:dyDescent="0.15">
      <c r="A136" s="8"/>
      <c r="B136" s="9" t="s">
        <v>629</v>
      </c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0"/>
      <c r="AK136" s="10"/>
      <c r="AL136" s="10"/>
      <c r="AM136" s="14"/>
      <c r="AN136" s="14"/>
      <c r="AO136" s="14"/>
      <c r="AP136" s="7">
        <f>SUM(C136:AO136)</f>
        <v>0</v>
      </c>
      <c r="AQ136" s="7">
        <f>COUNTA(C136:AO136)</f>
        <v>0</v>
      </c>
      <c r="AR136" s="12">
        <v>0</v>
      </c>
      <c r="AS136" s="9" t="s">
        <v>629</v>
      </c>
      <c r="AT136" s="9" t="s">
        <v>630</v>
      </c>
      <c r="AU136" s="21">
        <v>13</v>
      </c>
    </row>
    <row r="137" spans="1:47" ht="11.25" x14ac:dyDescent="0.15">
      <c r="A137" s="8"/>
      <c r="B137" s="9" t="s">
        <v>492</v>
      </c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0"/>
      <c r="AK137" s="10"/>
      <c r="AL137" s="10"/>
      <c r="AM137" s="14"/>
      <c r="AN137" s="14"/>
      <c r="AO137" s="14"/>
      <c r="AP137" s="7">
        <f>SUM(C137:AO137)</f>
        <v>0</v>
      </c>
      <c r="AQ137" s="7">
        <f>COUNTA(C137:AO137)</f>
        <v>0</v>
      </c>
      <c r="AR137" s="12">
        <v>0</v>
      </c>
      <c r="AS137" s="9" t="s">
        <v>492</v>
      </c>
      <c r="AT137" s="9" t="s">
        <v>493</v>
      </c>
      <c r="AU137" s="21">
        <v>14</v>
      </c>
    </row>
    <row r="138" spans="1:47" ht="11.25" x14ac:dyDescent="0.15">
      <c r="A138" s="8"/>
      <c r="B138" s="9" t="s">
        <v>464</v>
      </c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0"/>
      <c r="AK138" s="10"/>
      <c r="AL138" s="10"/>
      <c r="AM138" s="14"/>
      <c r="AN138" s="14"/>
      <c r="AO138" s="14"/>
      <c r="AP138" s="7">
        <f>SUM(C138:AO138)</f>
        <v>0</v>
      </c>
      <c r="AQ138" s="7">
        <f>COUNTA(C138:AO138)</f>
        <v>0</v>
      </c>
      <c r="AR138" s="12">
        <v>0</v>
      </c>
      <c r="AS138" s="9" t="s">
        <v>464</v>
      </c>
      <c r="AT138" s="9" t="s">
        <v>465</v>
      </c>
      <c r="AU138" s="21">
        <v>15</v>
      </c>
    </row>
    <row r="139" spans="1:47" ht="11.25" x14ac:dyDescent="0.15">
      <c r="A139" s="8"/>
      <c r="B139" s="9" t="s">
        <v>391</v>
      </c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0"/>
      <c r="AK139" s="10"/>
      <c r="AL139" s="10"/>
      <c r="AM139" s="14"/>
      <c r="AN139" s="14"/>
      <c r="AO139" s="14"/>
      <c r="AP139" s="7">
        <f>SUM(C139:AO139)</f>
        <v>0</v>
      </c>
      <c r="AQ139" s="7">
        <f>COUNTA(C139:AO139)</f>
        <v>0</v>
      </c>
      <c r="AR139" s="12">
        <v>0</v>
      </c>
      <c r="AS139" s="9" t="s">
        <v>391</v>
      </c>
      <c r="AT139" s="9" t="s">
        <v>392</v>
      </c>
      <c r="AU139" s="21">
        <v>16</v>
      </c>
    </row>
    <row r="140" spans="1:47" ht="11.25" x14ac:dyDescent="0.15">
      <c r="A140" s="8"/>
      <c r="B140" s="9" t="s">
        <v>547</v>
      </c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0"/>
      <c r="AK140" s="10"/>
      <c r="AL140" s="10"/>
      <c r="AM140" s="14"/>
      <c r="AN140" s="14"/>
      <c r="AO140" s="14"/>
      <c r="AP140" s="7">
        <f>SUM(C140:AO140)</f>
        <v>0</v>
      </c>
      <c r="AQ140" s="7">
        <f>COUNTA(C140:AO140)</f>
        <v>0</v>
      </c>
      <c r="AR140" s="12">
        <v>0</v>
      </c>
      <c r="AS140" s="9" t="s">
        <v>547</v>
      </c>
      <c r="AT140" s="9" t="s">
        <v>548</v>
      </c>
      <c r="AU140" s="21">
        <v>18</v>
      </c>
    </row>
    <row r="141" spans="1:47" ht="11.25" x14ac:dyDescent="0.15">
      <c r="A141" s="8" t="s">
        <v>33</v>
      </c>
      <c r="B141" s="9" t="s">
        <v>408</v>
      </c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0"/>
      <c r="AK141" s="10"/>
      <c r="AL141" s="10"/>
      <c r="AM141" s="14"/>
      <c r="AN141" s="14"/>
      <c r="AO141" s="14"/>
      <c r="AP141" s="7">
        <f>SUM(C141:AO141)</f>
        <v>0</v>
      </c>
      <c r="AQ141" s="7">
        <f>COUNTA(C141:AO141)</f>
        <v>0</v>
      </c>
      <c r="AR141" s="12">
        <v>0</v>
      </c>
      <c r="AS141" s="9" t="s">
        <v>408</v>
      </c>
      <c r="AT141" s="9" t="s">
        <v>409</v>
      </c>
      <c r="AU141" s="21">
        <v>19</v>
      </c>
    </row>
    <row r="142" spans="1:47" ht="11.25" x14ac:dyDescent="0.15">
      <c r="A142" s="8"/>
      <c r="B142" s="9" t="s">
        <v>454</v>
      </c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0"/>
      <c r="AK142" s="10"/>
      <c r="AL142" s="10"/>
      <c r="AM142" s="14"/>
      <c r="AN142" s="14"/>
      <c r="AO142" s="14"/>
      <c r="AP142" s="7">
        <f>SUM(C142:AO142)</f>
        <v>0</v>
      </c>
      <c r="AQ142" s="7">
        <f>COUNTA(C142:AO142)</f>
        <v>0</v>
      </c>
      <c r="AR142" s="12">
        <v>0</v>
      </c>
      <c r="AS142" s="9" t="s">
        <v>454</v>
      </c>
      <c r="AT142" s="9" t="s">
        <v>455</v>
      </c>
      <c r="AU142" s="21">
        <v>23</v>
      </c>
    </row>
    <row r="143" spans="1:47" ht="11.25" x14ac:dyDescent="0.15">
      <c r="A143" s="8"/>
      <c r="B143" s="9" t="s">
        <v>397</v>
      </c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0"/>
      <c r="AK143" s="10"/>
      <c r="AL143" s="10"/>
      <c r="AM143" s="14"/>
      <c r="AN143" s="14"/>
      <c r="AO143" s="14"/>
      <c r="AP143" s="7">
        <f>SUM(C143:AO143)</f>
        <v>0</v>
      </c>
      <c r="AQ143" s="7">
        <f>COUNTA(C143:AO143)</f>
        <v>0</v>
      </c>
      <c r="AR143" s="12">
        <v>0</v>
      </c>
      <c r="AS143" s="9" t="s">
        <v>397</v>
      </c>
      <c r="AT143" s="14" t="s">
        <v>756</v>
      </c>
      <c r="AU143" s="21">
        <v>24</v>
      </c>
    </row>
    <row r="144" spans="1:47" ht="11.25" x14ac:dyDescent="0.15">
      <c r="A144" s="8" t="s">
        <v>33</v>
      </c>
      <c r="B144" s="9" t="s">
        <v>36</v>
      </c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0"/>
      <c r="AK144" s="10"/>
      <c r="AL144" s="10"/>
      <c r="AM144" s="14"/>
      <c r="AN144" s="14"/>
      <c r="AO144" s="14"/>
      <c r="AP144" s="7">
        <f>SUM(C144:AO144)</f>
        <v>0</v>
      </c>
      <c r="AQ144" s="7">
        <f>COUNTA(C144:AO144)</f>
        <v>0</v>
      </c>
      <c r="AR144" s="12">
        <v>0</v>
      </c>
      <c r="AS144" s="9" t="s">
        <v>36</v>
      </c>
      <c r="AT144" s="9" t="s">
        <v>37</v>
      </c>
      <c r="AU144" s="21">
        <v>27</v>
      </c>
    </row>
    <row r="145" spans="1:47" ht="11.25" x14ac:dyDescent="0.15">
      <c r="A145" s="8"/>
      <c r="B145" s="9" t="s">
        <v>379</v>
      </c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0"/>
      <c r="AK145" s="10"/>
      <c r="AL145" s="10"/>
      <c r="AM145" s="14"/>
      <c r="AN145" s="14"/>
      <c r="AO145" s="14"/>
      <c r="AP145" s="7">
        <f>SUM(C145:AO145)</f>
        <v>0</v>
      </c>
      <c r="AQ145" s="7">
        <f>COUNTA(C145:AO145)</f>
        <v>0</v>
      </c>
      <c r="AR145" s="12">
        <v>0</v>
      </c>
      <c r="AS145" s="9" t="s">
        <v>379</v>
      </c>
      <c r="AT145" s="9" t="s">
        <v>380</v>
      </c>
      <c r="AU145" s="21">
        <v>28</v>
      </c>
    </row>
    <row r="146" spans="1:47" ht="11.25" x14ac:dyDescent="0.15">
      <c r="A146" s="8"/>
      <c r="B146" s="9" t="s">
        <v>502</v>
      </c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0"/>
      <c r="AK146" s="10"/>
      <c r="AL146" s="10"/>
      <c r="AM146" s="14"/>
      <c r="AN146" s="14"/>
      <c r="AO146" s="14"/>
      <c r="AP146" s="7">
        <f>SUM(C146:AO146)</f>
        <v>0</v>
      </c>
      <c r="AQ146" s="7">
        <f>COUNTA(C146:AO146)</f>
        <v>0</v>
      </c>
      <c r="AR146" s="12">
        <v>0</v>
      </c>
      <c r="AS146" s="9" t="s">
        <v>502</v>
      </c>
      <c r="AT146" s="9" t="s">
        <v>503</v>
      </c>
      <c r="AU146" s="21">
        <v>29</v>
      </c>
    </row>
    <row r="147" spans="1:47" ht="11.25" x14ac:dyDescent="0.15">
      <c r="A147" s="8"/>
      <c r="B147" s="9" t="s">
        <v>40</v>
      </c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0"/>
      <c r="AK147" s="10"/>
      <c r="AL147" s="10"/>
      <c r="AM147" s="14"/>
      <c r="AN147" s="14"/>
      <c r="AO147" s="14"/>
      <c r="AP147" s="7">
        <f>SUM(C147:AO147)</f>
        <v>0</v>
      </c>
      <c r="AQ147" s="7">
        <f>COUNTA(C147:AO147)</f>
        <v>0</v>
      </c>
      <c r="AR147" s="12">
        <v>0</v>
      </c>
      <c r="AS147" s="9" t="s">
        <v>40</v>
      </c>
      <c r="AT147" s="9" t="s">
        <v>41</v>
      </c>
      <c r="AU147" s="21">
        <v>30</v>
      </c>
    </row>
    <row r="148" spans="1:47" ht="11.25" x14ac:dyDescent="0.15">
      <c r="A148" s="8"/>
      <c r="B148" s="9" t="s">
        <v>427</v>
      </c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0"/>
      <c r="AK148" s="10"/>
      <c r="AL148" s="10"/>
      <c r="AM148" s="14"/>
      <c r="AN148" s="14"/>
      <c r="AO148" s="14"/>
      <c r="AP148" s="7">
        <f>SUM(C148:AO148)</f>
        <v>0</v>
      </c>
      <c r="AQ148" s="7">
        <f>COUNTA(C148:AO148)</f>
        <v>0</v>
      </c>
      <c r="AR148" s="12">
        <v>0</v>
      </c>
      <c r="AS148" s="9" t="s">
        <v>427</v>
      </c>
      <c r="AT148" s="9" t="s">
        <v>428</v>
      </c>
      <c r="AU148" s="21">
        <v>31</v>
      </c>
    </row>
    <row r="149" spans="1:47" ht="11.25" x14ac:dyDescent="0.15">
      <c r="A149" s="8" t="s">
        <v>33</v>
      </c>
      <c r="B149" s="9" t="s">
        <v>709</v>
      </c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0"/>
      <c r="AK149" s="10"/>
      <c r="AL149" s="10"/>
      <c r="AM149" s="14"/>
      <c r="AN149" s="14"/>
      <c r="AO149" s="14"/>
      <c r="AP149" s="7">
        <f>SUM(C149:AO149)</f>
        <v>0</v>
      </c>
      <c r="AQ149" s="7">
        <f>COUNTA(C149:AO149)</f>
        <v>0</v>
      </c>
      <c r="AR149" s="12">
        <v>0</v>
      </c>
      <c r="AS149" s="9" t="s">
        <v>709</v>
      </c>
      <c r="AT149" s="9" t="s">
        <v>710</v>
      </c>
      <c r="AU149" s="21">
        <v>32</v>
      </c>
    </row>
    <row r="150" spans="1:47" ht="11.25" x14ac:dyDescent="0.15">
      <c r="A150" s="8"/>
      <c r="B150" s="9" t="s">
        <v>257</v>
      </c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0"/>
      <c r="AK150" s="10"/>
      <c r="AL150" s="10"/>
      <c r="AM150" s="14"/>
      <c r="AN150" s="14"/>
      <c r="AO150" s="14"/>
      <c r="AP150" s="7">
        <f>SUM(C150:AO150)</f>
        <v>0</v>
      </c>
      <c r="AQ150" s="7">
        <f>COUNTA(C150:AO150)</f>
        <v>0</v>
      </c>
      <c r="AR150" s="12">
        <v>0</v>
      </c>
      <c r="AS150" s="9" t="s">
        <v>257</v>
      </c>
      <c r="AT150" s="9" t="s">
        <v>258</v>
      </c>
      <c r="AU150" s="21">
        <v>33</v>
      </c>
    </row>
    <row r="151" spans="1:47" ht="11.25" x14ac:dyDescent="0.15">
      <c r="A151" s="8" t="s">
        <v>33</v>
      </c>
      <c r="B151" s="9" t="s">
        <v>684</v>
      </c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0"/>
      <c r="AK151" s="10"/>
      <c r="AL151" s="10"/>
      <c r="AM151" s="14"/>
      <c r="AN151" s="14"/>
      <c r="AO151" s="14"/>
      <c r="AP151" s="7">
        <f>SUM(C151:AO151)</f>
        <v>0</v>
      </c>
      <c r="AQ151" s="7">
        <f>COUNTA(C151:AO151)</f>
        <v>0</v>
      </c>
      <c r="AR151" s="12">
        <v>0</v>
      </c>
      <c r="AS151" s="9" t="s">
        <v>684</v>
      </c>
      <c r="AT151" s="9" t="s">
        <v>685</v>
      </c>
      <c r="AU151" s="21">
        <v>35</v>
      </c>
    </row>
    <row r="152" spans="1:47" ht="11.25" x14ac:dyDescent="0.15">
      <c r="A152" s="8" t="s">
        <v>33</v>
      </c>
      <c r="B152" s="9" t="s">
        <v>637</v>
      </c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0"/>
      <c r="AK152" s="10"/>
      <c r="AL152" s="10"/>
      <c r="AM152" s="14"/>
      <c r="AN152" s="14"/>
      <c r="AO152" s="14"/>
      <c r="AP152" s="7">
        <f>SUM(C152:AO152)</f>
        <v>0</v>
      </c>
      <c r="AQ152" s="7">
        <f>COUNTA(C152:AO152)</f>
        <v>0</v>
      </c>
      <c r="AR152" s="12">
        <v>0</v>
      </c>
      <c r="AS152" s="9" t="s">
        <v>637</v>
      </c>
      <c r="AT152" s="9" t="s">
        <v>638</v>
      </c>
      <c r="AU152" s="21">
        <v>36</v>
      </c>
    </row>
    <row r="153" spans="1:47" ht="11.25" x14ac:dyDescent="0.15">
      <c r="A153" s="8" t="s">
        <v>33</v>
      </c>
      <c r="B153" s="9" t="s">
        <v>192</v>
      </c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0"/>
      <c r="AK153" s="10"/>
      <c r="AL153" s="10"/>
      <c r="AM153" s="14"/>
      <c r="AN153" s="14"/>
      <c r="AO153" s="14"/>
      <c r="AP153" s="7">
        <f>SUM(C153:AO153)</f>
        <v>0</v>
      </c>
      <c r="AQ153" s="7">
        <f>COUNTA(C153:AO153)</f>
        <v>0</v>
      </c>
      <c r="AR153" s="12">
        <v>0</v>
      </c>
      <c r="AS153" s="9" t="s">
        <v>192</v>
      </c>
      <c r="AT153" s="14" t="s">
        <v>777</v>
      </c>
      <c r="AU153" s="21">
        <v>37</v>
      </c>
    </row>
    <row r="154" spans="1:47" ht="11.25" x14ac:dyDescent="0.15">
      <c r="A154" s="8" t="s">
        <v>33</v>
      </c>
      <c r="B154" s="9" t="s">
        <v>627</v>
      </c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0"/>
      <c r="AK154" s="10"/>
      <c r="AL154" s="10"/>
      <c r="AM154" s="14"/>
      <c r="AN154" s="14"/>
      <c r="AO154" s="14"/>
      <c r="AP154" s="7">
        <f>SUM(C154:AO154)</f>
        <v>0</v>
      </c>
      <c r="AQ154" s="7">
        <f>COUNTA(C154:AO154)</f>
        <v>0</v>
      </c>
      <c r="AR154" s="12">
        <v>0</v>
      </c>
      <c r="AS154" s="9" t="s">
        <v>627</v>
      </c>
      <c r="AT154" s="9" t="s">
        <v>628</v>
      </c>
      <c r="AU154" s="21">
        <v>38</v>
      </c>
    </row>
    <row r="155" spans="1:47" ht="11.25" x14ac:dyDescent="0.15">
      <c r="A155" s="8"/>
      <c r="B155" s="9" t="s">
        <v>74</v>
      </c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0"/>
      <c r="AK155" s="10"/>
      <c r="AL155" s="10"/>
      <c r="AM155" s="14"/>
      <c r="AN155" s="14"/>
      <c r="AO155" s="14"/>
      <c r="AP155" s="7">
        <f>SUM(C155:AO155)</f>
        <v>0</v>
      </c>
      <c r="AQ155" s="7">
        <f>COUNTA(C155:AO155)</f>
        <v>0</v>
      </c>
      <c r="AR155" s="12">
        <v>0</v>
      </c>
      <c r="AS155" s="9" t="s">
        <v>74</v>
      </c>
      <c r="AT155" s="9" t="s">
        <v>75</v>
      </c>
      <c r="AU155" s="21">
        <v>39</v>
      </c>
    </row>
    <row r="156" spans="1:47" ht="11.25" x14ac:dyDescent="0.15">
      <c r="A156" s="8" t="s">
        <v>33</v>
      </c>
      <c r="B156" s="9" t="s">
        <v>524</v>
      </c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0"/>
      <c r="AK156" s="10"/>
      <c r="AL156" s="10"/>
      <c r="AM156" s="14"/>
      <c r="AN156" s="14"/>
      <c r="AO156" s="14"/>
      <c r="AP156" s="7">
        <f>SUM(C156:AO156)</f>
        <v>0</v>
      </c>
      <c r="AQ156" s="7">
        <f>COUNTA(C156:AO156)</f>
        <v>0</v>
      </c>
      <c r="AR156" s="12">
        <v>0</v>
      </c>
      <c r="AS156" s="9" t="s">
        <v>524</v>
      </c>
      <c r="AT156" s="9" t="s">
        <v>525</v>
      </c>
      <c r="AU156" s="21">
        <v>41</v>
      </c>
    </row>
    <row r="157" spans="1:47" ht="11.25" x14ac:dyDescent="0.15">
      <c r="A157" s="8"/>
      <c r="B157" s="9" t="s">
        <v>651</v>
      </c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0"/>
      <c r="AK157" s="10"/>
      <c r="AL157" s="10"/>
      <c r="AM157" s="14"/>
      <c r="AN157" s="14"/>
      <c r="AO157" s="14"/>
      <c r="AP157" s="7">
        <f>SUM(C157:AO157)</f>
        <v>0</v>
      </c>
      <c r="AQ157" s="7">
        <f>COUNTA(C157:AO157)</f>
        <v>0</v>
      </c>
      <c r="AR157" s="12">
        <v>0</v>
      </c>
      <c r="AS157" s="9" t="s">
        <v>651</v>
      </c>
      <c r="AT157" s="9" t="s">
        <v>652</v>
      </c>
      <c r="AU157" s="21">
        <v>42</v>
      </c>
    </row>
    <row r="158" spans="1:47" ht="11.25" x14ac:dyDescent="0.15">
      <c r="A158" s="8"/>
      <c r="B158" s="9" t="s">
        <v>434</v>
      </c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0"/>
      <c r="AK158" s="10"/>
      <c r="AL158" s="10"/>
      <c r="AM158" s="14"/>
      <c r="AN158" s="14"/>
      <c r="AO158" s="14"/>
      <c r="AP158" s="7">
        <f>SUM(C158:AO158)</f>
        <v>0</v>
      </c>
      <c r="AQ158" s="7">
        <f>COUNTA(C158:AO158)</f>
        <v>0</v>
      </c>
      <c r="AR158" s="12">
        <v>0</v>
      </c>
      <c r="AS158" s="9" t="s">
        <v>434</v>
      </c>
      <c r="AT158" s="9" t="s">
        <v>435</v>
      </c>
      <c r="AU158" s="21">
        <v>43</v>
      </c>
    </row>
    <row r="159" spans="1:47" ht="11.25" x14ac:dyDescent="0.15">
      <c r="A159" s="8" t="s">
        <v>33</v>
      </c>
      <c r="B159" s="9" t="s">
        <v>663</v>
      </c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0"/>
      <c r="AK159" s="10"/>
      <c r="AL159" s="10"/>
      <c r="AM159" s="14"/>
      <c r="AN159" s="14"/>
      <c r="AO159" s="14"/>
      <c r="AP159" s="7">
        <f>SUM(C159:AO159)</f>
        <v>0</v>
      </c>
      <c r="AQ159" s="7">
        <f>COUNTA(C159:AO159)</f>
        <v>0</v>
      </c>
      <c r="AR159" s="12">
        <v>0</v>
      </c>
      <c r="AS159" s="9" t="s">
        <v>663</v>
      </c>
      <c r="AT159" s="9" t="s">
        <v>664</v>
      </c>
      <c r="AU159" s="21">
        <v>44</v>
      </c>
    </row>
    <row r="160" spans="1:47" ht="11.25" x14ac:dyDescent="0.15">
      <c r="A160" s="8"/>
      <c r="B160" s="9" t="s">
        <v>586</v>
      </c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0"/>
      <c r="AK160" s="10"/>
      <c r="AL160" s="10"/>
      <c r="AM160" s="14"/>
      <c r="AN160" s="14"/>
      <c r="AO160" s="14"/>
      <c r="AP160" s="7">
        <f>SUM(C160:AO160)</f>
        <v>0</v>
      </c>
      <c r="AQ160" s="7">
        <f>COUNTA(C160:AO160)</f>
        <v>0</v>
      </c>
      <c r="AR160" s="12">
        <v>0</v>
      </c>
      <c r="AS160" s="9" t="s">
        <v>586</v>
      </c>
      <c r="AT160" s="9" t="s">
        <v>587</v>
      </c>
      <c r="AU160" s="21">
        <v>45</v>
      </c>
    </row>
    <row r="161" spans="1:47" ht="11.25" x14ac:dyDescent="0.15">
      <c r="A161" s="8"/>
      <c r="B161" s="9" t="s">
        <v>38</v>
      </c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0"/>
      <c r="AK161" s="10"/>
      <c r="AL161" s="10"/>
      <c r="AM161" s="14"/>
      <c r="AN161" s="14"/>
      <c r="AO161" s="14"/>
      <c r="AP161" s="7">
        <f>SUM(C161:AO161)</f>
        <v>0</v>
      </c>
      <c r="AQ161" s="7">
        <f>COUNTA(C161:AO161)</f>
        <v>0</v>
      </c>
      <c r="AR161" s="12">
        <v>0</v>
      </c>
      <c r="AS161" s="9" t="s">
        <v>38</v>
      </c>
      <c r="AT161" s="9" t="s">
        <v>39</v>
      </c>
      <c r="AU161" s="21">
        <v>46</v>
      </c>
    </row>
    <row r="162" spans="1:47" ht="11.25" x14ac:dyDescent="0.15">
      <c r="A162" s="8"/>
      <c r="B162" s="9" t="s">
        <v>438</v>
      </c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0"/>
      <c r="AK162" s="10"/>
      <c r="AL162" s="10"/>
      <c r="AM162" s="14"/>
      <c r="AN162" s="14"/>
      <c r="AO162" s="14"/>
      <c r="AP162" s="7">
        <f>SUM(C162:AO162)</f>
        <v>0</v>
      </c>
      <c r="AQ162" s="7">
        <f>COUNTA(C162:AO162)</f>
        <v>0</v>
      </c>
      <c r="AR162" s="12">
        <v>0</v>
      </c>
      <c r="AS162" s="9" t="s">
        <v>438</v>
      </c>
      <c r="AT162" s="9" t="s">
        <v>439</v>
      </c>
      <c r="AU162" s="21">
        <v>47</v>
      </c>
    </row>
    <row r="163" spans="1:47" ht="11.25" x14ac:dyDescent="0.15">
      <c r="A163" s="8"/>
      <c r="B163" s="9" t="s">
        <v>118</v>
      </c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0"/>
      <c r="AK163" s="10"/>
      <c r="AL163" s="10"/>
      <c r="AM163" s="14"/>
      <c r="AN163" s="14"/>
      <c r="AO163" s="14"/>
      <c r="AP163" s="7">
        <f>SUM(C163:AO163)</f>
        <v>0</v>
      </c>
      <c r="AQ163" s="7">
        <f>COUNTA(C163:AO163)</f>
        <v>0</v>
      </c>
      <c r="AR163" s="12">
        <v>0</v>
      </c>
      <c r="AS163" s="9" t="s">
        <v>118</v>
      </c>
      <c r="AT163" s="9" t="s">
        <v>119</v>
      </c>
      <c r="AU163" s="21">
        <v>48</v>
      </c>
    </row>
    <row r="164" spans="1:47" ht="11.25" x14ac:dyDescent="0.15">
      <c r="A164" s="8" t="s">
        <v>33</v>
      </c>
      <c r="B164" s="9" t="s">
        <v>674</v>
      </c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0"/>
      <c r="AK164" s="10"/>
      <c r="AL164" s="10"/>
      <c r="AM164" s="14"/>
      <c r="AN164" s="14"/>
      <c r="AO164" s="14"/>
      <c r="AP164" s="7">
        <f>SUM(C164:AO164)</f>
        <v>0</v>
      </c>
      <c r="AQ164" s="7">
        <f>COUNTA(C164:AO164)</f>
        <v>0</v>
      </c>
      <c r="AR164" s="12">
        <v>0</v>
      </c>
      <c r="AS164" s="9" t="s">
        <v>674</v>
      </c>
      <c r="AT164" s="9" t="s">
        <v>675</v>
      </c>
      <c r="AU164" s="21">
        <v>49</v>
      </c>
    </row>
    <row r="165" spans="1:47" ht="11.25" x14ac:dyDescent="0.15">
      <c r="A165" s="8" t="s">
        <v>33</v>
      </c>
      <c r="B165" s="9" t="s">
        <v>572</v>
      </c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0"/>
      <c r="AK165" s="10"/>
      <c r="AL165" s="10"/>
      <c r="AM165" s="14"/>
      <c r="AN165" s="14"/>
      <c r="AO165" s="14"/>
      <c r="AP165" s="7">
        <f>SUM(C165:AO165)</f>
        <v>0</v>
      </c>
      <c r="AQ165" s="7">
        <f>COUNTA(C165:AO165)</f>
        <v>0</v>
      </c>
      <c r="AR165" s="12">
        <v>0</v>
      </c>
      <c r="AS165" s="9" t="s">
        <v>572</v>
      </c>
      <c r="AT165" s="9" t="s">
        <v>573</v>
      </c>
      <c r="AU165" s="21">
        <v>50</v>
      </c>
    </row>
    <row r="166" spans="1:47" ht="11.25" x14ac:dyDescent="0.15">
      <c r="A166" s="8"/>
      <c r="B166" s="9" t="s">
        <v>410</v>
      </c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0"/>
      <c r="AK166" s="10"/>
      <c r="AL166" s="10"/>
      <c r="AM166" s="14"/>
      <c r="AN166" s="14"/>
      <c r="AO166" s="14"/>
      <c r="AP166" s="7">
        <f>SUM(C166:AO166)</f>
        <v>0</v>
      </c>
      <c r="AQ166" s="7">
        <f>COUNTA(C166:AO166)</f>
        <v>0</v>
      </c>
      <c r="AR166" s="12">
        <v>0</v>
      </c>
      <c r="AS166" s="9" t="s">
        <v>410</v>
      </c>
      <c r="AT166" s="9" t="s">
        <v>411</v>
      </c>
      <c r="AU166" s="21">
        <v>51</v>
      </c>
    </row>
    <row r="167" spans="1:47" ht="11.25" x14ac:dyDescent="0.15">
      <c r="A167" s="8" t="s">
        <v>33</v>
      </c>
      <c r="B167" s="9" t="s">
        <v>50</v>
      </c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0"/>
      <c r="AK167" s="10"/>
      <c r="AL167" s="10"/>
      <c r="AM167" s="14"/>
      <c r="AN167" s="14"/>
      <c r="AO167" s="14"/>
      <c r="AP167" s="7">
        <f>SUM(C167:AO167)</f>
        <v>0</v>
      </c>
      <c r="AQ167" s="7">
        <f>COUNTA(C167:AO167)</f>
        <v>0</v>
      </c>
      <c r="AR167" s="12">
        <v>0</v>
      </c>
      <c r="AS167" s="9" t="s">
        <v>50</v>
      </c>
      <c r="AT167" s="9" t="s">
        <v>51</v>
      </c>
      <c r="AU167" s="21">
        <v>52</v>
      </c>
    </row>
    <row r="168" spans="1:47" ht="11.25" x14ac:dyDescent="0.15">
      <c r="A168" s="8" t="s">
        <v>33</v>
      </c>
      <c r="B168" s="9" t="s">
        <v>657</v>
      </c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0"/>
      <c r="AK168" s="10"/>
      <c r="AL168" s="10"/>
      <c r="AM168" s="14"/>
      <c r="AN168" s="14"/>
      <c r="AO168" s="14"/>
      <c r="AP168" s="7">
        <f>SUM(C168:AO168)</f>
        <v>0</v>
      </c>
      <c r="AQ168" s="7">
        <f>COUNTA(C168:AO168)</f>
        <v>0</v>
      </c>
      <c r="AR168" s="12">
        <v>0</v>
      </c>
      <c r="AS168" s="9" t="s">
        <v>657</v>
      </c>
      <c r="AT168" s="9" t="s">
        <v>658</v>
      </c>
      <c r="AU168" s="21">
        <v>53</v>
      </c>
    </row>
    <row r="169" spans="1:47" ht="11.25" x14ac:dyDescent="0.15">
      <c r="A169" s="8" t="s">
        <v>33</v>
      </c>
      <c r="B169" s="9" t="s">
        <v>363</v>
      </c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0"/>
      <c r="AK169" s="10"/>
      <c r="AL169" s="10"/>
      <c r="AM169" s="14"/>
      <c r="AN169" s="14"/>
      <c r="AO169" s="14"/>
      <c r="AP169" s="7">
        <f>SUM(C169:AO169)</f>
        <v>0</v>
      </c>
      <c r="AQ169" s="7">
        <f>COUNTA(C169:AO169)</f>
        <v>0</v>
      </c>
      <c r="AR169" s="12">
        <v>0</v>
      </c>
      <c r="AS169" s="9" t="s">
        <v>363</v>
      </c>
      <c r="AT169" s="9" t="s">
        <v>364</v>
      </c>
      <c r="AU169" s="21">
        <v>55</v>
      </c>
    </row>
    <row r="170" spans="1:47" ht="11.25" x14ac:dyDescent="0.15">
      <c r="A170" s="8" t="s">
        <v>33</v>
      </c>
      <c r="B170" s="9" t="s">
        <v>612</v>
      </c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0"/>
      <c r="AK170" s="10"/>
      <c r="AL170" s="10"/>
      <c r="AM170" s="14"/>
      <c r="AN170" s="14"/>
      <c r="AO170" s="14"/>
      <c r="AP170" s="7">
        <f>SUM(C170:AO170)</f>
        <v>0</v>
      </c>
      <c r="AQ170" s="7">
        <f>COUNTA(C170:AO170)</f>
        <v>0</v>
      </c>
      <c r="AR170" s="12">
        <v>0</v>
      </c>
      <c r="AS170" s="9" t="s">
        <v>612</v>
      </c>
      <c r="AT170" s="9" t="s">
        <v>613</v>
      </c>
      <c r="AU170" s="21">
        <v>56</v>
      </c>
    </row>
    <row r="171" spans="1:47" ht="11.25" x14ac:dyDescent="0.15">
      <c r="A171" s="8"/>
      <c r="B171" s="9" t="s">
        <v>295</v>
      </c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0"/>
      <c r="AK171" s="10"/>
      <c r="AL171" s="10"/>
      <c r="AM171" s="14"/>
      <c r="AN171" s="14"/>
      <c r="AO171" s="14"/>
      <c r="AP171" s="7">
        <f>SUM(C171:AO171)</f>
        <v>0</v>
      </c>
      <c r="AQ171" s="7">
        <f>COUNTA(C171:AO171)</f>
        <v>0</v>
      </c>
      <c r="AR171" s="12">
        <v>0</v>
      </c>
      <c r="AS171" s="9" t="s">
        <v>295</v>
      </c>
      <c r="AT171" s="9" t="s">
        <v>296</v>
      </c>
      <c r="AU171" s="21">
        <v>58</v>
      </c>
    </row>
    <row r="172" spans="1:47" ht="11.25" x14ac:dyDescent="0.15">
      <c r="A172" s="8"/>
      <c r="B172" s="9" t="s">
        <v>532</v>
      </c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0"/>
      <c r="AK172" s="10"/>
      <c r="AL172" s="10"/>
      <c r="AM172" s="14"/>
      <c r="AN172" s="14"/>
      <c r="AO172" s="14"/>
      <c r="AP172" s="7">
        <f>SUM(C172:AO172)</f>
        <v>0</v>
      </c>
      <c r="AQ172" s="7">
        <f>COUNTA(C172:AO172)</f>
        <v>0</v>
      </c>
      <c r="AR172" s="12">
        <v>0</v>
      </c>
      <c r="AS172" s="9" t="s">
        <v>532</v>
      </c>
      <c r="AT172" s="9" t="s">
        <v>533</v>
      </c>
      <c r="AU172" s="21">
        <v>60</v>
      </c>
    </row>
    <row r="173" spans="1:47" ht="11.25" x14ac:dyDescent="0.15">
      <c r="A173" s="8"/>
      <c r="B173" s="9" t="s">
        <v>510</v>
      </c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0"/>
      <c r="AK173" s="10"/>
      <c r="AL173" s="10"/>
      <c r="AM173" s="14"/>
      <c r="AN173" s="14"/>
      <c r="AO173" s="14"/>
      <c r="AP173" s="7">
        <f>SUM(C173:AO173)</f>
        <v>0</v>
      </c>
      <c r="AQ173" s="7">
        <f>COUNTA(C173:AO173)</f>
        <v>0</v>
      </c>
      <c r="AR173" s="12">
        <v>0</v>
      </c>
      <c r="AS173" s="9" t="s">
        <v>510</v>
      </c>
      <c r="AT173" s="9" t="s">
        <v>511</v>
      </c>
      <c r="AU173" s="21">
        <v>61</v>
      </c>
    </row>
    <row r="174" spans="1:47" ht="11.25" x14ac:dyDescent="0.15">
      <c r="A174" s="8"/>
      <c r="B174" s="9" t="s">
        <v>625</v>
      </c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0"/>
      <c r="AK174" s="10"/>
      <c r="AL174" s="10"/>
      <c r="AM174" s="14"/>
      <c r="AN174" s="14"/>
      <c r="AO174" s="14"/>
      <c r="AP174" s="7">
        <f>SUM(C174:AO174)</f>
        <v>0</v>
      </c>
      <c r="AQ174" s="7">
        <f>COUNTA(C174:AO174)</f>
        <v>0</v>
      </c>
      <c r="AR174" s="12">
        <v>0</v>
      </c>
      <c r="AS174" s="9" t="s">
        <v>625</v>
      </c>
      <c r="AT174" s="9" t="s">
        <v>626</v>
      </c>
      <c r="AU174" s="21">
        <v>62</v>
      </c>
    </row>
    <row r="175" spans="1:47" ht="11.25" x14ac:dyDescent="0.15">
      <c r="A175" s="8"/>
      <c r="B175" s="9" t="s">
        <v>553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0"/>
      <c r="AK175" s="10"/>
      <c r="AL175" s="10"/>
      <c r="AM175" s="14"/>
      <c r="AN175" s="14"/>
      <c r="AO175" s="14"/>
      <c r="AP175" s="7">
        <f>SUM(C175:AO175)</f>
        <v>0</v>
      </c>
      <c r="AQ175" s="7">
        <f>COUNTA(C175:AO175)</f>
        <v>0</v>
      </c>
      <c r="AR175" s="12">
        <v>0</v>
      </c>
      <c r="AS175" s="9" t="s">
        <v>553</v>
      </c>
      <c r="AT175" s="9" t="s">
        <v>554</v>
      </c>
      <c r="AU175" s="21">
        <v>63</v>
      </c>
    </row>
    <row r="176" spans="1:47" ht="11.25" x14ac:dyDescent="0.15">
      <c r="A176" s="8"/>
      <c r="B176" s="9" t="s">
        <v>249</v>
      </c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0"/>
      <c r="AK176" s="10"/>
      <c r="AL176" s="10"/>
      <c r="AM176" s="14"/>
      <c r="AN176" s="14"/>
      <c r="AO176" s="14"/>
      <c r="AP176" s="7">
        <f>SUM(C176:AO176)</f>
        <v>0</v>
      </c>
      <c r="AQ176" s="7">
        <f>COUNTA(C176:AO176)</f>
        <v>0</v>
      </c>
      <c r="AR176" s="12">
        <v>0</v>
      </c>
      <c r="AS176" s="9" t="s">
        <v>249</v>
      </c>
      <c r="AT176" s="9" t="s">
        <v>250</v>
      </c>
      <c r="AU176" s="21">
        <v>64</v>
      </c>
    </row>
    <row r="177" spans="1:47" ht="11.25" x14ac:dyDescent="0.15">
      <c r="A177" s="8"/>
      <c r="B177" s="9" t="s">
        <v>496</v>
      </c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0"/>
      <c r="AK177" s="10"/>
      <c r="AL177" s="10"/>
      <c r="AM177" s="14"/>
      <c r="AN177" s="14"/>
      <c r="AO177" s="14"/>
      <c r="AP177" s="7">
        <f>SUM(C177:AO177)</f>
        <v>0</v>
      </c>
      <c r="AQ177" s="7">
        <f>COUNTA(C177:AO177)</f>
        <v>0</v>
      </c>
      <c r="AR177" s="12">
        <v>0</v>
      </c>
      <c r="AS177" s="9" t="s">
        <v>496</v>
      </c>
      <c r="AT177" s="9" t="s">
        <v>497</v>
      </c>
      <c r="AU177" s="21">
        <v>65</v>
      </c>
    </row>
    <row r="178" spans="1:47" ht="11.25" x14ac:dyDescent="0.15">
      <c r="A178" s="8"/>
      <c r="B178" s="9" t="s">
        <v>229</v>
      </c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0"/>
      <c r="AK178" s="10"/>
      <c r="AL178" s="10"/>
      <c r="AM178" s="14"/>
      <c r="AN178" s="14"/>
      <c r="AO178" s="14"/>
      <c r="AP178" s="7">
        <f>SUM(C178:AO178)</f>
        <v>0</v>
      </c>
      <c r="AQ178" s="7">
        <f>COUNTA(C178:AO178)</f>
        <v>0</v>
      </c>
      <c r="AR178" s="12">
        <v>0</v>
      </c>
      <c r="AS178" s="9" t="s">
        <v>229</v>
      </c>
      <c r="AT178" s="9" t="s">
        <v>230</v>
      </c>
      <c r="AU178" s="21">
        <v>67</v>
      </c>
    </row>
    <row r="179" spans="1:47" ht="11.25" x14ac:dyDescent="0.15">
      <c r="A179" s="8"/>
      <c r="B179" s="9" t="s">
        <v>354</v>
      </c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0"/>
      <c r="AK179" s="10"/>
      <c r="AL179" s="10"/>
      <c r="AM179" s="14"/>
      <c r="AN179" s="14"/>
      <c r="AO179" s="14"/>
      <c r="AP179" s="7">
        <f>SUM(C179:AO179)</f>
        <v>0</v>
      </c>
      <c r="AQ179" s="7">
        <f>COUNTA(C179:AO179)</f>
        <v>0</v>
      </c>
      <c r="AR179" s="12">
        <v>0</v>
      </c>
      <c r="AS179" s="9" t="s">
        <v>354</v>
      </c>
      <c r="AT179" s="9" t="s">
        <v>355</v>
      </c>
      <c r="AU179" s="21">
        <v>69</v>
      </c>
    </row>
    <row r="180" spans="1:47" ht="11.25" x14ac:dyDescent="0.15">
      <c r="A180" s="8"/>
      <c r="B180" s="9" t="s">
        <v>336</v>
      </c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0"/>
      <c r="AK180" s="10"/>
      <c r="AL180" s="10"/>
      <c r="AM180" s="14"/>
      <c r="AN180" s="14"/>
      <c r="AO180" s="14"/>
      <c r="AP180" s="7">
        <f>SUM(C180:AO180)</f>
        <v>0</v>
      </c>
      <c r="AQ180" s="7">
        <f>COUNTA(C180:AO180)</f>
        <v>0</v>
      </c>
      <c r="AR180" s="12">
        <v>0</v>
      </c>
      <c r="AS180" s="9" t="s">
        <v>336</v>
      </c>
      <c r="AT180" s="9" t="s">
        <v>337</v>
      </c>
      <c r="AU180" s="21">
        <v>70</v>
      </c>
    </row>
    <row r="181" spans="1:47" ht="11.25" x14ac:dyDescent="0.15">
      <c r="A181" s="8" t="s">
        <v>33</v>
      </c>
      <c r="B181" s="9" t="s">
        <v>682</v>
      </c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0"/>
      <c r="AK181" s="10"/>
      <c r="AL181" s="10"/>
      <c r="AM181" s="14"/>
      <c r="AN181" s="14"/>
      <c r="AO181" s="14"/>
      <c r="AP181" s="7">
        <f>SUM(C181:AO181)</f>
        <v>0</v>
      </c>
      <c r="AQ181" s="7">
        <f>COUNTA(C181:AO181)</f>
        <v>0</v>
      </c>
      <c r="AR181" s="12">
        <v>0</v>
      </c>
      <c r="AS181" s="9" t="s">
        <v>682</v>
      </c>
      <c r="AT181" s="9" t="s">
        <v>683</v>
      </c>
      <c r="AU181" s="21">
        <v>71</v>
      </c>
    </row>
    <row r="182" spans="1:47" ht="11.25" x14ac:dyDescent="0.15">
      <c r="A182" s="8"/>
      <c r="B182" s="9" t="s">
        <v>161</v>
      </c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0"/>
      <c r="AK182" s="10"/>
      <c r="AL182" s="10"/>
      <c r="AM182" s="14"/>
      <c r="AN182" s="14"/>
      <c r="AO182" s="14"/>
      <c r="AP182" s="7">
        <f>SUM(C182:AO182)</f>
        <v>0</v>
      </c>
      <c r="AQ182" s="7">
        <f>COUNTA(C182:AO182)</f>
        <v>0</v>
      </c>
      <c r="AR182" s="12">
        <v>0</v>
      </c>
      <c r="AS182" s="9" t="s">
        <v>161</v>
      </c>
      <c r="AT182" s="9" t="s">
        <v>162</v>
      </c>
      <c r="AU182" s="21">
        <v>72</v>
      </c>
    </row>
    <row r="183" spans="1:47" ht="11.25" x14ac:dyDescent="0.15">
      <c r="A183" s="8"/>
      <c r="B183" s="9" t="s">
        <v>223</v>
      </c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0"/>
      <c r="AK183" s="10"/>
      <c r="AL183" s="10"/>
      <c r="AM183" s="14"/>
      <c r="AN183" s="14"/>
      <c r="AO183" s="14"/>
      <c r="AP183" s="7">
        <f>SUM(C183:AO183)</f>
        <v>0</v>
      </c>
      <c r="AQ183" s="7">
        <f>COUNTA(C183:AO183)</f>
        <v>0</v>
      </c>
      <c r="AR183" s="12">
        <v>0</v>
      </c>
      <c r="AS183" s="9" t="s">
        <v>223</v>
      </c>
      <c r="AT183" s="9" t="s">
        <v>224</v>
      </c>
      <c r="AU183" s="21">
        <v>73</v>
      </c>
    </row>
    <row r="184" spans="1:47" ht="11.25" x14ac:dyDescent="0.15">
      <c r="A184" s="8"/>
      <c r="B184" s="9" t="s">
        <v>330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0"/>
      <c r="AK184" s="10"/>
      <c r="AL184" s="10"/>
      <c r="AM184" s="14"/>
      <c r="AN184" s="14"/>
      <c r="AO184" s="14"/>
      <c r="AP184" s="7">
        <f>SUM(C184:AO184)</f>
        <v>0</v>
      </c>
      <c r="AQ184" s="7">
        <f>COUNTA(C184:AO184)</f>
        <v>0</v>
      </c>
      <c r="AR184" s="12">
        <v>0</v>
      </c>
      <c r="AS184" s="9" t="s">
        <v>330</v>
      </c>
      <c r="AT184" s="9" t="s">
        <v>331</v>
      </c>
      <c r="AU184" s="21">
        <v>74</v>
      </c>
    </row>
    <row r="185" spans="1:47" ht="11.25" x14ac:dyDescent="0.15">
      <c r="A185" s="8"/>
      <c r="B185" s="9" t="s">
        <v>372</v>
      </c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0"/>
      <c r="AK185" s="10"/>
      <c r="AL185" s="10"/>
      <c r="AM185" s="14"/>
      <c r="AN185" s="14"/>
      <c r="AO185" s="14"/>
      <c r="AP185" s="7">
        <f>SUM(C185:AO185)</f>
        <v>0</v>
      </c>
      <c r="AQ185" s="7">
        <f>COUNTA(C185:AO185)</f>
        <v>0</v>
      </c>
      <c r="AR185" s="12">
        <v>0</v>
      </c>
      <c r="AS185" s="9" t="s">
        <v>372</v>
      </c>
      <c r="AT185" s="9" t="s">
        <v>373</v>
      </c>
      <c r="AU185" s="21">
        <v>77</v>
      </c>
    </row>
    <row r="186" spans="1:47" ht="11.25" x14ac:dyDescent="0.15">
      <c r="A186" s="8" t="s">
        <v>33</v>
      </c>
      <c r="B186" s="13" t="s">
        <v>189</v>
      </c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0"/>
      <c r="AK186" s="10"/>
      <c r="AL186" s="10"/>
      <c r="AM186" s="14"/>
      <c r="AN186" s="14"/>
      <c r="AO186" s="14"/>
      <c r="AP186" s="7">
        <f>SUM(C186:AO186)</f>
        <v>0</v>
      </c>
      <c r="AQ186" s="7">
        <f>COUNTA(C186:AO186)</f>
        <v>0</v>
      </c>
      <c r="AR186" s="12">
        <v>0</v>
      </c>
      <c r="AS186" s="13" t="s">
        <v>189</v>
      </c>
      <c r="AT186" s="13" t="s">
        <v>190</v>
      </c>
      <c r="AU186" s="21">
        <v>78</v>
      </c>
    </row>
    <row r="187" spans="1:47" ht="11.25" x14ac:dyDescent="0.15">
      <c r="A187" s="8" t="s">
        <v>33</v>
      </c>
      <c r="B187" s="9" t="s">
        <v>381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0"/>
      <c r="AK187" s="10"/>
      <c r="AL187" s="10"/>
      <c r="AM187" s="14"/>
      <c r="AN187" s="14"/>
      <c r="AO187" s="14"/>
      <c r="AP187" s="7">
        <f>SUM(C187:AO187)</f>
        <v>0</v>
      </c>
      <c r="AQ187" s="7">
        <f>COUNTA(C187:AO187)</f>
        <v>0</v>
      </c>
      <c r="AR187" s="12">
        <v>0</v>
      </c>
      <c r="AS187" s="9" t="s">
        <v>381</v>
      </c>
      <c r="AT187" s="14" t="s">
        <v>801</v>
      </c>
      <c r="AU187" s="21">
        <v>79</v>
      </c>
    </row>
    <row r="188" spans="1:47" ht="11.25" x14ac:dyDescent="0.15">
      <c r="A188" s="8" t="s">
        <v>33</v>
      </c>
      <c r="B188" s="9" t="s">
        <v>235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0"/>
      <c r="AK188" s="10"/>
      <c r="AL188" s="10"/>
      <c r="AM188" s="14"/>
      <c r="AN188" s="14"/>
      <c r="AO188" s="14"/>
      <c r="AP188" s="7">
        <f>SUM(C188:AO188)</f>
        <v>0</v>
      </c>
      <c r="AQ188" s="7">
        <f>COUNTA(C188:AO188)</f>
        <v>0</v>
      </c>
      <c r="AR188" s="12">
        <v>0</v>
      </c>
      <c r="AS188" s="9" t="s">
        <v>235</v>
      </c>
      <c r="AT188" s="9" t="s">
        <v>236</v>
      </c>
      <c r="AU188" s="21">
        <v>80</v>
      </c>
    </row>
    <row r="189" spans="1:47" ht="11.25" x14ac:dyDescent="0.15">
      <c r="A189" s="8"/>
      <c r="B189" s="9" t="s">
        <v>103</v>
      </c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0"/>
      <c r="AK189" s="10"/>
      <c r="AL189" s="10"/>
      <c r="AM189" s="14"/>
      <c r="AN189" s="14"/>
      <c r="AO189" s="14"/>
      <c r="AP189" s="7">
        <f>SUM(C189:AO189)</f>
        <v>0</v>
      </c>
      <c r="AQ189" s="7">
        <f>COUNTA(C189:AO189)</f>
        <v>0</v>
      </c>
      <c r="AR189" s="12">
        <v>0</v>
      </c>
      <c r="AS189" s="9" t="s">
        <v>103</v>
      </c>
      <c r="AT189" s="9" t="s">
        <v>104</v>
      </c>
      <c r="AU189" s="21">
        <v>81</v>
      </c>
    </row>
    <row r="190" spans="1:47" ht="11.25" x14ac:dyDescent="0.15">
      <c r="A190" s="8"/>
      <c r="B190" s="9" t="s">
        <v>276</v>
      </c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0"/>
      <c r="AK190" s="10"/>
      <c r="AL190" s="10"/>
      <c r="AM190" s="14"/>
      <c r="AN190" s="14"/>
      <c r="AO190" s="14"/>
      <c r="AP190" s="7">
        <f>SUM(C190:AO190)</f>
        <v>0</v>
      </c>
      <c r="AQ190" s="7">
        <f>COUNTA(C190:AO190)</f>
        <v>0</v>
      </c>
      <c r="AR190" s="12">
        <v>0</v>
      </c>
      <c r="AS190" s="9" t="s">
        <v>276</v>
      </c>
      <c r="AT190" s="14" t="s">
        <v>787</v>
      </c>
      <c r="AU190" s="21">
        <v>82</v>
      </c>
    </row>
    <row r="191" spans="1:47" ht="11.25" x14ac:dyDescent="0.15">
      <c r="A191" s="8" t="s">
        <v>33</v>
      </c>
      <c r="B191" s="9" t="s">
        <v>700</v>
      </c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0"/>
      <c r="AK191" s="10"/>
      <c r="AL191" s="10"/>
      <c r="AM191" s="14"/>
      <c r="AN191" s="14"/>
      <c r="AO191" s="14"/>
      <c r="AP191" s="7">
        <f>SUM(C191:AO191)</f>
        <v>0</v>
      </c>
      <c r="AQ191" s="7">
        <f>COUNTA(C191:AO191)</f>
        <v>0</v>
      </c>
      <c r="AR191" s="12">
        <v>0</v>
      </c>
      <c r="AS191" s="9" t="s">
        <v>700</v>
      </c>
      <c r="AT191" s="14" t="s">
        <v>769</v>
      </c>
      <c r="AU191" s="21">
        <v>83</v>
      </c>
    </row>
    <row r="192" spans="1:47" ht="11.25" x14ac:dyDescent="0.15">
      <c r="A192" s="8"/>
      <c r="B192" s="9" t="s">
        <v>368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0"/>
      <c r="AK192" s="10"/>
      <c r="AL192" s="10"/>
      <c r="AM192" s="14"/>
      <c r="AN192" s="14"/>
      <c r="AO192" s="14"/>
      <c r="AP192" s="7">
        <f>SUM(C192:AO192)</f>
        <v>0</v>
      </c>
      <c r="AQ192" s="7">
        <f>COUNTA(C192:AO192)</f>
        <v>0</v>
      </c>
      <c r="AR192" s="12">
        <v>0</v>
      </c>
      <c r="AS192" s="9" t="s">
        <v>368</v>
      </c>
      <c r="AT192" s="9" t="s">
        <v>369</v>
      </c>
      <c r="AU192" s="21">
        <v>84</v>
      </c>
    </row>
    <row r="193" spans="1:47" ht="11.25" x14ac:dyDescent="0.15">
      <c r="A193" s="8"/>
      <c r="B193" s="9" t="s">
        <v>616</v>
      </c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0"/>
      <c r="AK193" s="10"/>
      <c r="AL193" s="10"/>
      <c r="AM193" s="14"/>
      <c r="AN193" s="14"/>
      <c r="AO193" s="14"/>
      <c r="AP193" s="7">
        <f>SUM(C193:AO193)</f>
        <v>0</v>
      </c>
      <c r="AQ193" s="7">
        <f>COUNTA(C193:AO193)</f>
        <v>0</v>
      </c>
      <c r="AR193" s="12">
        <v>0</v>
      </c>
      <c r="AS193" s="9" t="s">
        <v>616</v>
      </c>
      <c r="AT193" s="9" t="s">
        <v>617</v>
      </c>
      <c r="AU193" s="21">
        <v>85</v>
      </c>
    </row>
    <row r="194" spans="1:47" ht="11.25" x14ac:dyDescent="0.15">
      <c r="A194" s="8"/>
      <c r="B194" s="9" t="s">
        <v>549</v>
      </c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0"/>
      <c r="AK194" s="10"/>
      <c r="AL194" s="10"/>
      <c r="AM194" s="14"/>
      <c r="AN194" s="14"/>
      <c r="AO194" s="14"/>
      <c r="AP194" s="7">
        <f>SUM(C194:AO194)</f>
        <v>0</v>
      </c>
      <c r="AQ194" s="7">
        <f>COUNTA(C194:AO194)</f>
        <v>0</v>
      </c>
      <c r="AR194" s="12">
        <v>0</v>
      </c>
      <c r="AS194" s="9" t="s">
        <v>549</v>
      </c>
      <c r="AT194" s="14" t="s">
        <v>761</v>
      </c>
      <c r="AU194" s="21">
        <v>86</v>
      </c>
    </row>
    <row r="195" spans="1:47" ht="11.25" x14ac:dyDescent="0.15">
      <c r="A195" s="8" t="s">
        <v>33</v>
      </c>
      <c r="B195" s="9" t="s">
        <v>150</v>
      </c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0"/>
      <c r="AK195" s="10"/>
      <c r="AL195" s="10"/>
      <c r="AM195" s="14"/>
      <c r="AN195" s="14"/>
      <c r="AO195" s="14"/>
      <c r="AP195" s="7">
        <f>SUM(C195:AO195)</f>
        <v>0</v>
      </c>
      <c r="AQ195" s="7">
        <f>COUNTA(C195:AO195)</f>
        <v>0</v>
      </c>
      <c r="AR195" s="12">
        <v>0</v>
      </c>
      <c r="AS195" s="9" t="s">
        <v>150</v>
      </c>
      <c r="AT195" s="9" t="s">
        <v>151</v>
      </c>
      <c r="AU195" s="21">
        <v>87</v>
      </c>
    </row>
    <row r="196" spans="1:47" ht="11.25" x14ac:dyDescent="0.15">
      <c r="A196" s="8" t="s">
        <v>33</v>
      </c>
      <c r="B196" s="9" t="s">
        <v>349</v>
      </c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0"/>
      <c r="AK196" s="10"/>
      <c r="AL196" s="10"/>
      <c r="AM196" s="14"/>
      <c r="AN196" s="14"/>
      <c r="AO196" s="14"/>
      <c r="AP196" s="7">
        <f>SUM(C196:AO196)</f>
        <v>0</v>
      </c>
      <c r="AQ196" s="7">
        <f>COUNTA(C196:AO196)</f>
        <v>0</v>
      </c>
      <c r="AR196" s="12">
        <v>0</v>
      </c>
      <c r="AS196" s="9" t="s">
        <v>349</v>
      </c>
      <c r="AT196" s="14" t="s">
        <v>762</v>
      </c>
      <c r="AU196" s="21">
        <v>88</v>
      </c>
    </row>
    <row r="197" spans="1:47" ht="11.25" x14ac:dyDescent="0.15">
      <c r="A197" s="8"/>
      <c r="B197" s="9" t="s">
        <v>537</v>
      </c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0"/>
      <c r="AK197" s="10"/>
      <c r="AL197" s="10"/>
      <c r="AM197" s="14"/>
      <c r="AN197" s="14"/>
      <c r="AO197" s="14"/>
      <c r="AP197" s="7">
        <f>SUM(C197:AO197)</f>
        <v>0</v>
      </c>
      <c r="AQ197" s="7">
        <f>COUNTA(C197:AO197)</f>
        <v>0</v>
      </c>
      <c r="AR197" s="12">
        <v>0</v>
      </c>
      <c r="AS197" s="9" t="s">
        <v>537</v>
      </c>
      <c r="AT197" s="9" t="s">
        <v>538</v>
      </c>
      <c r="AU197" s="21">
        <v>89</v>
      </c>
    </row>
    <row r="198" spans="1:47" ht="11.25" x14ac:dyDescent="0.15">
      <c r="A198" s="8" t="s">
        <v>33</v>
      </c>
      <c r="B198" s="9" t="s">
        <v>425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0"/>
      <c r="AK198" s="10"/>
      <c r="AL198" s="10"/>
      <c r="AM198" s="14"/>
      <c r="AN198" s="14"/>
      <c r="AO198" s="14"/>
      <c r="AP198" s="7">
        <f>SUM(C198:AO198)</f>
        <v>0</v>
      </c>
      <c r="AQ198" s="7">
        <f>COUNTA(C198:AO198)</f>
        <v>0</v>
      </c>
      <c r="AR198" s="12">
        <v>0</v>
      </c>
      <c r="AS198" s="9" t="s">
        <v>425</v>
      </c>
      <c r="AT198" s="9" t="s">
        <v>426</v>
      </c>
      <c r="AU198" s="21">
        <v>90</v>
      </c>
    </row>
    <row r="199" spans="1:47" ht="11.25" x14ac:dyDescent="0.15">
      <c r="A199" s="8"/>
      <c r="B199" s="9" t="s">
        <v>105</v>
      </c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0"/>
      <c r="AK199" s="10"/>
      <c r="AL199" s="10"/>
      <c r="AM199" s="14"/>
      <c r="AN199" s="14"/>
      <c r="AO199" s="14"/>
      <c r="AP199" s="7">
        <f>SUM(C199:AO199)</f>
        <v>0</v>
      </c>
      <c r="AQ199" s="7">
        <f>COUNTA(C199:AO199)</f>
        <v>0</v>
      </c>
      <c r="AR199" s="12">
        <v>0</v>
      </c>
      <c r="AS199" s="9" t="s">
        <v>105</v>
      </c>
      <c r="AT199" s="9" t="s">
        <v>106</v>
      </c>
      <c r="AU199" s="21">
        <v>91</v>
      </c>
    </row>
    <row r="200" spans="1:47" ht="11.25" x14ac:dyDescent="0.15">
      <c r="A200" s="8" t="s">
        <v>33</v>
      </c>
      <c r="B200" s="9" t="s">
        <v>416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0"/>
      <c r="AK200" s="10"/>
      <c r="AL200" s="10"/>
      <c r="AM200" s="14"/>
      <c r="AN200" s="14"/>
      <c r="AO200" s="14"/>
      <c r="AP200" s="7">
        <f>SUM(C200:AO200)</f>
        <v>0</v>
      </c>
      <c r="AQ200" s="7">
        <f>COUNTA(C200:AO200)</f>
        <v>0</v>
      </c>
      <c r="AR200" s="12">
        <v>0</v>
      </c>
      <c r="AS200" s="9" t="s">
        <v>416</v>
      </c>
      <c r="AT200" s="9" t="s">
        <v>417</v>
      </c>
      <c r="AU200" s="21">
        <v>92</v>
      </c>
    </row>
    <row r="201" spans="1:47" ht="11.25" x14ac:dyDescent="0.15">
      <c r="A201" s="8"/>
      <c r="B201" s="9" t="s">
        <v>134</v>
      </c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0"/>
      <c r="AK201" s="10"/>
      <c r="AL201" s="10"/>
      <c r="AM201" s="14"/>
      <c r="AN201" s="14"/>
      <c r="AO201" s="14"/>
      <c r="AP201" s="7">
        <f>SUM(C201:AO201)</f>
        <v>0</v>
      </c>
      <c r="AQ201" s="7">
        <f>COUNTA(C201:AO201)</f>
        <v>0</v>
      </c>
      <c r="AR201" s="12">
        <v>0</v>
      </c>
      <c r="AS201" s="9" t="s">
        <v>134</v>
      </c>
      <c r="AT201" s="9" t="s">
        <v>135</v>
      </c>
      <c r="AU201" s="21">
        <v>93</v>
      </c>
    </row>
    <row r="202" spans="1:47" ht="11.25" x14ac:dyDescent="0.15">
      <c r="A202" s="8"/>
      <c r="B202" s="9" t="s">
        <v>130</v>
      </c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0"/>
      <c r="AK202" s="10"/>
      <c r="AL202" s="10"/>
      <c r="AM202" s="14"/>
      <c r="AN202" s="14"/>
      <c r="AO202" s="14"/>
      <c r="AP202" s="7">
        <f>SUM(C202:AO202)</f>
        <v>0</v>
      </c>
      <c r="AQ202" s="7">
        <f>COUNTA(C202:AO202)</f>
        <v>0</v>
      </c>
      <c r="AR202" s="12">
        <v>0</v>
      </c>
      <c r="AS202" s="9" t="s">
        <v>130</v>
      </c>
      <c r="AT202" s="9" t="s">
        <v>131</v>
      </c>
      <c r="AU202" s="21">
        <v>94</v>
      </c>
    </row>
    <row r="203" spans="1:47" ht="11.25" x14ac:dyDescent="0.15">
      <c r="A203" s="8" t="s">
        <v>33</v>
      </c>
      <c r="B203" s="9" t="s">
        <v>475</v>
      </c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0"/>
      <c r="AK203" s="10"/>
      <c r="AL203" s="10"/>
      <c r="AM203" s="14"/>
      <c r="AN203" s="14"/>
      <c r="AO203" s="14"/>
      <c r="AP203" s="7">
        <f>SUM(C203:AO203)</f>
        <v>0</v>
      </c>
      <c r="AQ203" s="7">
        <f>COUNTA(C203:AO203)</f>
        <v>0</v>
      </c>
      <c r="AR203" s="12">
        <v>0</v>
      </c>
      <c r="AS203" s="9" t="s">
        <v>475</v>
      </c>
      <c r="AT203" s="9" t="s">
        <v>476</v>
      </c>
      <c r="AU203" s="21">
        <v>96</v>
      </c>
    </row>
    <row r="204" spans="1:47" ht="11.25" x14ac:dyDescent="0.15">
      <c r="A204" s="8" t="s">
        <v>33</v>
      </c>
      <c r="B204" s="9" t="s">
        <v>366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0"/>
      <c r="AK204" s="10"/>
      <c r="AL204" s="10"/>
      <c r="AM204" s="14"/>
      <c r="AN204" s="14"/>
      <c r="AO204" s="14"/>
      <c r="AP204" s="7">
        <f>SUM(C204:AO204)</f>
        <v>0</v>
      </c>
      <c r="AQ204" s="7">
        <f>COUNTA(C204:AO204)</f>
        <v>0</v>
      </c>
      <c r="AR204" s="12">
        <v>0</v>
      </c>
      <c r="AS204" s="9" t="s">
        <v>366</v>
      </c>
      <c r="AT204" s="9" t="s">
        <v>367</v>
      </c>
      <c r="AU204" s="21">
        <v>98</v>
      </c>
    </row>
    <row r="205" spans="1:47" ht="11.25" x14ac:dyDescent="0.15">
      <c r="A205" s="8"/>
      <c r="B205" s="9" t="s">
        <v>647</v>
      </c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0"/>
      <c r="AK205" s="10"/>
      <c r="AL205" s="10"/>
      <c r="AM205" s="14"/>
      <c r="AN205" s="14"/>
      <c r="AO205" s="14"/>
      <c r="AP205" s="7">
        <f>SUM(C205:AO205)</f>
        <v>0</v>
      </c>
      <c r="AQ205" s="7">
        <f>COUNTA(C205:AO205)</f>
        <v>0</v>
      </c>
      <c r="AR205" s="12">
        <v>0</v>
      </c>
      <c r="AS205" s="9" t="s">
        <v>647</v>
      </c>
      <c r="AT205" s="9" t="s">
        <v>648</v>
      </c>
      <c r="AU205" s="21">
        <v>99</v>
      </c>
    </row>
    <row r="206" spans="1:47" ht="11.25" x14ac:dyDescent="0.15">
      <c r="A206" s="8" t="s">
        <v>33</v>
      </c>
      <c r="B206" s="9" t="s">
        <v>181</v>
      </c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0"/>
      <c r="AK206" s="10"/>
      <c r="AL206" s="10"/>
      <c r="AM206" s="14"/>
      <c r="AN206" s="14"/>
      <c r="AO206" s="14"/>
      <c r="AP206" s="7">
        <f>SUM(C206:AO206)</f>
        <v>0</v>
      </c>
      <c r="AQ206" s="7">
        <f>COUNTA(C206:AO206)</f>
        <v>0</v>
      </c>
      <c r="AR206" s="12">
        <v>0</v>
      </c>
      <c r="AS206" s="9" t="s">
        <v>181</v>
      </c>
      <c r="AT206" s="9" t="s">
        <v>182</v>
      </c>
      <c r="AU206" s="21">
        <v>101</v>
      </c>
    </row>
    <row r="207" spans="1:47" ht="11.25" x14ac:dyDescent="0.15">
      <c r="A207" s="8"/>
      <c r="B207" s="9" t="s">
        <v>293</v>
      </c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0"/>
      <c r="AK207" s="10"/>
      <c r="AL207" s="10"/>
      <c r="AM207" s="14"/>
      <c r="AN207" s="14"/>
      <c r="AO207" s="14"/>
      <c r="AP207" s="7">
        <f>SUM(C207:AO207)</f>
        <v>0</v>
      </c>
      <c r="AQ207" s="7">
        <f>COUNTA(C207:AO207)</f>
        <v>0</v>
      </c>
      <c r="AR207" s="12">
        <v>0</v>
      </c>
      <c r="AS207" s="9" t="s">
        <v>293</v>
      </c>
      <c r="AT207" s="9" t="s">
        <v>294</v>
      </c>
      <c r="AU207" s="21">
        <v>102</v>
      </c>
    </row>
    <row r="208" spans="1:47" ht="11.25" x14ac:dyDescent="0.15">
      <c r="A208" s="8"/>
      <c r="B208" s="9" t="s">
        <v>619</v>
      </c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0"/>
      <c r="AK208" s="10"/>
      <c r="AL208" s="10"/>
      <c r="AM208" s="14"/>
      <c r="AN208" s="14"/>
      <c r="AO208" s="14"/>
      <c r="AP208" s="7">
        <f>SUM(C208:AO208)</f>
        <v>0</v>
      </c>
      <c r="AQ208" s="7">
        <f>COUNTA(C208:AO208)</f>
        <v>0</v>
      </c>
      <c r="AR208" s="12">
        <v>0</v>
      </c>
      <c r="AS208" s="9" t="s">
        <v>619</v>
      </c>
      <c r="AT208" s="9" t="s">
        <v>620</v>
      </c>
      <c r="AU208" s="21">
        <v>103</v>
      </c>
    </row>
    <row r="209" spans="1:47" ht="11.25" x14ac:dyDescent="0.15">
      <c r="A209" s="8"/>
      <c r="B209" s="9" t="s">
        <v>489</v>
      </c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0"/>
      <c r="AK209" s="10"/>
      <c r="AL209" s="10"/>
      <c r="AM209" s="14"/>
      <c r="AN209" s="14"/>
      <c r="AO209" s="14"/>
      <c r="AP209" s="7">
        <f>SUM(C209:AO209)</f>
        <v>0</v>
      </c>
      <c r="AQ209" s="7">
        <f>COUNTA(C209:AO209)</f>
        <v>0</v>
      </c>
      <c r="AR209" s="12">
        <v>0</v>
      </c>
      <c r="AS209" s="9" t="s">
        <v>489</v>
      </c>
      <c r="AT209" s="9" t="s">
        <v>490</v>
      </c>
      <c r="AU209" s="21">
        <v>104</v>
      </c>
    </row>
    <row r="210" spans="1:47" ht="11.25" x14ac:dyDescent="0.15">
      <c r="A210" s="8" t="s">
        <v>33</v>
      </c>
      <c r="B210" s="9" t="s">
        <v>481</v>
      </c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0"/>
      <c r="AK210" s="10"/>
      <c r="AL210" s="10"/>
      <c r="AM210" s="14"/>
      <c r="AN210" s="14"/>
      <c r="AO210" s="14"/>
      <c r="AP210" s="7">
        <f>SUM(C210:AO210)</f>
        <v>0</v>
      </c>
      <c r="AQ210" s="7">
        <f>COUNTA(C210:AO210)</f>
        <v>0</v>
      </c>
      <c r="AR210" s="12">
        <v>0</v>
      </c>
      <c r="AS210" s="9" t="s">
        <v>481</v>
      </c>
      <c r="AT210" s="9" t="s">
        <v>482</v>
      </c>
      <c r="AU210" s="21">
        <v>105</v>
      </c>
    </row>
    <row r="211" spans="1:47" ht="11.25" x14ac:dyDescent="0.15">
      <c r="A211" s="8" t="s">
        <v>33</v>
      </c>
      <c r="B211" s="9" t="s">
        <v>423</v>
      </c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0"/>
      <c r="AK211" s="10"/>
      <c r="AL211" s="10"/>
      <c r="AM211" s="14"/>
      <c r="AN211" s="14"/>
      <c r="AO211" s="14"/>
      <c r="AP211" s="7">
        <f>SUM(C211:AO211)</f>
        <v>0</v>
      </c>
      <c r="AQ211" s="7">
        <f>COUNTA(C211:AO211)</f>
        <v>0</v>
      </c>
      <c r="AR211" s="12">
        <v>0</v>
      </c>
      <c r="AS211" s="9" t="s">
        <v>423</v>
      </c>
      <c r="AT211" s="9" t="s">
        <v>424</v>
      </c>
      <c r="AU211" s="21">
        <v>106</v>
      </c>
    </row>
    <row r="212" spans="1:47" ht="11.25" x14ac:dyDescent="0.15">
      <c r="A212" s="8"/>
      <c r="B212" s="9" t="s">
        <v>159</v>
      </c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0"/>
      <c r="AK212" s="10"/>
      <c r="AL212" s="10"/>
      <c r="AM212" s="14"/>
      <c r="AN212" s="14"/>
      <c r="AO212" s="14"/>
      <c r="AP212" s="7">
        <f>SUM(C212:AO212)</f>
        <v>0</v>
      </c>
      <c r="AQ212" s="7">
        <f>COUNTA(C212:AO212)</f>
        <v>0</v>
      </c>
      <c r="AR212" s="12">
        <v>0</v>
      </c>
      <c r="AS212" s="9" t="s">
        <v>159</v>
      </c>
      <c r="AT212" s="9" t="s">
        <v>160</v>
      </c>
      <c r="AU212" s="21">
        <v>109</v>
      </c>
    </row>
    <row r="213" spans="1:47" ht="11.25" x14ac:dyDescent="0.15">
      <c r="A213" s="8"/>
      <c r="B213" s="9" t="s">
        <v>705</v>
      </c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0"/>
      <c r="AK213" s="10"/>
      <c r="AL213" s="10"/>
      <c r="AM213" s="14"/>
      <c r="AN213" s="14"/>
      <c r="AO213" s="14"/>
      <c r="AP213" s="7">
        <f>SUM(C213:AO213)</f>
        <v>0</v>
      </c>
      <c r="AQ213" s="7">
        <f>COUNTA(C213:AO213)</f>
        <v>0</v>
      </c>
      <c r="AR213" s="12">
        <v>0</v>
      </c>
      <c r="AS213" s="9" t="s">
        <v>705</v>
      </c>
      <c r="AT213" s="9" t="s">
        <v>706</v>
      </c>
      <c r="AU213" s="21">
        <v>111</v>
      </c>
    </row>
    <row r="214" spans="1:47" ht="11.25" x14ac:dyDescent="0.15">
      <c r="A214" s="8"/>
      <c r="B214" s="9" t="s">
        <v>703</v>
      </c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0"/>
      <c r="AK214" s="10"/>
      <c r="AL214" s="10"/>
      <c r="AM214" s="14"/>
      <c r="AN214" s="14"/>
      <c r="AO214" s="14"/>
      <c r="AP214" s="7">
        <f>SUM(C214:AO214)</f>
        <v>0</v>
      </c>
      <c r="AQ214" s="7">
        <f>COUNTA(C214:AO214)</f>
        <v>0</v>
      </c>
      <c r="AR214" s="12">
        <v>0</v>
      </c>
      <c r="AS214" s="9" t="s">
        <v>703</v>
      </c>
      <c r="AT214" s="9" t="s">
        <v>704</v>
      </c>
      <c r="AU214" s="21">
        <v>112</v>
      </c>
    </row>
    <row r="215" spans="1:47" ht="11.25" x14ac:dyDescent="0.15">
      <c r="A215" s="8"/>
      <c r="B215" s="9" t="s">
        <v>23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0"/>
      <c r="AK215" s="10"/>
      <c r="AL215" s="10"/>
      <c r="AM215" s="14"/>
      <c r="AN215" s="14"/>
      <c r="AO215" s="14"/>
      <c r="AP215" s="7">
        <f>SUM(C215:AO215)</f>
        <v>0</v>
      </c>
      <c r="AQ215" s="7">
        <f>COUNTA(C215:AO215)</f>
        <v>0</v>
      </c>
      <c r="AR215" s="12">
        <v>0</v>
      </c>
      <c r="AS215" s="9" t="s">
        <v>23</v>
      </c>
      <c r="AT215" s="9" t="s">
        <v>24</v>
      </c>
      <c r="AU215" s="21">
        <v>113</v>
      </c>
    </row>
    <row r="216" spans="1:47" ht="11.25" x14ac:dyDescent="0.15">
      <c r="A216" s="8" t="s">
        <v>33</v>
      </c>
      <c r="B216" s="9" t="s">
        <v>485</v>
      </c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0"/>
      <c r="AK216" s="10"/>
      <c r="AL216" s="10"/>
      <c r="AM216" s="14"/>
      <c r="AN216" s="14"/>
      <c r="AO216" s="14"/>
      <c r="AP216" s="7">
        <f>SUM(C216:AO216)</f>
        <v>0</v>
      </c>
      <c r="AQ216" s="7">
        <f>COUNTA(C216:AO216)</f>
        <v>0</v>
      </c>
      <c r="AR216" s="12">
        <v>0</v>
      </c>
      <c r="AS216" s="9" t="s">
        <v>485</v>
      </c>
      <c r="AT216" s="9" t="s">
        <v>486</v>
      </c>
      <c r="AU216" s="21">
        <v>117</v>
      </c>
    </row>
    <row r="217" spans="1:47" ht="11.25" x14ac:dyDescent="0.15">
      <c r="A217" s="8"/>
      <c r="B217" s="9" t="s">
        <v>266</v>
      </c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0"/>
      <c r="AK217" s="10"/>
      <c r="AL217" s="10"/>
      <c r="AM217" s="14"/>
      <c r="AN217" s="14"/>
      <c r="AO217" s="14"/>
      <c r="AP217" s="7">
        <f>SUM(C217:AO217)</f>
        <v>0</v>
      </c>
      <c r="AQ217" s="7">
        <f>COUNTA(C217:AO217)</f>
        <v>0</v>
      </c>
      <c r="AR217" s="12">
        <v>0</v>
      </c>
      <c r="AS217" s="9" t="s">
        <v>266</v>
      </c>
      <c r="AT217" s="9" t="s">
        <v>267</v>
      </c>
      <c r="AU217" s="21">
        <v>118</v>
      </c>
    </row>
    <row r="218" spans="1:47" ht="11.25" x14ac:dyDescent="0.15">
      <c r="A218" s="8"/>
      <c r="B218" s="9" t="s">
        <v>520</v>
      </c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0"/>
      <c r="AK218" s="10"/>
      <c r="AL218" s="10"/>
      <c r="AM218" s="14"/>
      <c r="AN218" s="14"/>
      <c r="AO218" s="14"/>
      <c r="AP218" s="7">
        <f>SUM(C218:AO218)</f>
        <v>0</v>
      </c>
      <c r="AQ218" s="7">
        <f>COUNTA(C218:AO218)</f>
        <v>0</v>
      </c>
      <c r="AR218" s="12">
        <v>0</v>
      </c>
      <c r="AS218" s="9" t="s">
        <v>520</v>
      </c>
      <c r="AT218" s="9" t="s">
        <v>521</v>
      </c>
      <c r="AU218" s="21">
        <v>121</v>
      </c>
    </row>
    <row r="219" spans="1:47" ht="11.25" x14ac:dyDescent="0.15">
      <c r="A219" s="8"/>
      <c r="B219" s="9" t="s">
        <v>713</v>
      </c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0"/>
      <c r="AK219" s="10"/>
      <c r="AL219" s="10"/>
      <c r="AM219" s="14"/>
      <c r="AN219" s="14"/>
      <c r="AO219" s="14"/>
      <c r="AP219" s="7">
        <f>SUM(C219:AO219)</f>
        <v>0</v>
      </c>
      <c r="AQ219" s="7">
        <f>COUNTA(C219:AO219)</f>
        <v>0</v>
      </c>
      <c r="AR219" s="12">
        <v>0</v>
      </c>
      <c r="AS219" s="9" t="s">
        <v>713</v>
      </c>
      <c r="AT219" s="9" t="s">
        <v>199</v>
      </c>
      <c r="AU219" s="21">
        <v>123</v>
      </c>
    </row>
    <row r="220" spans="1:47" ht="11.25" x14ac:dyDescent="0.15">
      <c r="A220" s="8" t="s">
        <v>33</v>
      </c>
      <c r="B220" s="9" t="s">
        <v>696</v>
      </c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0"/>
      <c r="AK220" s="10"/>
      <c r="AL220" s="10"/>
      <c r="AM220" s="14"/>
      <c r="AN220" s="14"/>
      <c r="AO220" s="14"/>
      <c r="AP220" s="7">
        <f>SUM(C220:AO220)</f>
        <v>0</v>
      </c>
      <c r="AQ220" s="7">
        <f>COUNTA(C220:AO220)</f>
        <v>0</v>
      </c>
      <c r="AR220" s="12">
        <v>0</v>
      </c>
      <c r="AS220" s="9" t="s">
        <v>696</v>
      </c>
      <c r="AT220" s="9" t="s">
        <v>697</v>
      </c>
      <c r="AU220" s="21">
        <v>124</v>
      </c>
    </row>
    <row r="221" spans="1:47" ht="11.25" x14ac:dyDescent="0.15">
      <c r="A221" s="8"/>
      <c r="B221" s="9" t="s">
        <v>420</v>
      </c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0"/>
      <c r="AK221" s="10"/>
      <c r="AL221" s="10"/>
      <c r="AM221" s="14"/>
      <c r="AN221" s="14"/>
      <c r="AO221" s="14"/>
      <c r="AP221" s="7">
        <f>SUM(C221:AO221)</f>
        <v>0</v>
      </c>
      <c r="AQ221" s="7">
        <f>COUNTA(C221:AO221)</f>
        <v>0</v>
      </c>
      <c r="AR221" s="12">
        <v>0</v>
      </c>
      <c r="AS221" s="9" t="s">
        <v>420</v>
      </c>
      <c r="AT221" s="9" t="s">
        <v>421</v>
      </c>
      <c r="AU221" s="21">
        <v>126</v>
      </c>
    </row>
    <row r="222" spans="1:47" ht="11.25" x14ac:dyDescent="0.15">
      <c r="A222" s="8" t="s">
        <v>33</v>
      </c>
      <c r="B222" s="9" t="s">
        <v>578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0"/>
      <c r="AK222" s="10"/>
      <c r="AL222" s="10"/>
      <c r="AM222" s="14"/>
      <c r="AN222" s="14"/>
      <c r="AO222" s="14"/>
      <c r="AP222" s="7">
        <f>SUM(C222:AO222)</f>
        <v>0</v>
      </c>
      <c r="AQ222" s="7">
        <f>COUNTA(C222:AO222)</f>
        <v>0</v>
      </c>
      <c r="AR222" s="12">
        <v>0</v>
      </c>
      <c r="AS222" s="9" t="s">
        <v>578</v>
      </c>
      <c r="AT222" s="9" t="s">
        <v>579</v>
      </c>
      <c r="AU222" s="21">
        <v>127</v>
      </c>
    </row>
    <row r="223" spans="1:47" ht="11.25" x14ac:dyDescent="0.15">
      <c r="A223" s="8" t="s">
        <v>33</v>
      </c>
      <c r="B223" s="9" t="s">
        <v>382</v>
      </c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0"/>
      <c r="AK223" s="10"/>
      <c r="AL223" s="10"/>
      <c r="AM223" s="14"/>
      <c r="AN223" s="14"/>
      <c r="AO223" s="14"/>
      <c r="AP223" s="7">
        <f>SUM(C223:AO223)</f>
        <v>0</v>
      </c>
      <c r="AQ223" s="7">
        <f>COUNTA(C223:AO223)</f>
        <v>0</v>
      </c>
      <c r="AR223" s="12">
        <v>0</v>
      </c>
      <c r="AS223" s="9" t="s">
        <v>382</v>
      </c>
      <c r="AT223" s="9" t="s">
        <v>383</v>
      </c>
      <c r="AU223" s="21">
        <v>128</v>
      </c>
    </row>
    <row r="224" spans="1:47" ht="11.25" x14ac:dyDescent="0.15">
      <c r="A224" s="8"/>
      <c r="B224" s="9" t="s">
        <v>347</v>
      </c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0"/>
      <c r="AK224" s="10"/>
      <c r="AL224" s="10"/>
      <c r="AM224" s="14"/>
      <c r="AN224" s="14"/>
      <c r="AO224" s="14"/>
      <c r="AP224" s="7">
        <f>SUM(C224:AO224)</f>
        <v>0</v>
      </c>
      <c r="AQ224" s="7">
        <f>COUNTA(C224:AO224)</f>
        <v>0</v>
      </c>
      <c r="AR224" s="12">
        <v>0</v>
      </c>
      <c r="AS224" s="9" t="s">
        <v>347</v>
      </c>
      <c r="AT224" s="9" t="s">
        <v>348</v>
      </c>
      <c r="AU224" s="21">
        <v>129</v>
      </c>
    </row>
    <row r="225" spans="1:47" ht="11.25" x14ac:dyDescent="0.15">
      <c r="A225" s="8"/>
      <c r="B225" s="9" t="s">
        <v>328</v>
      </c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0"/>
      <c r="AK225" s="10"/>
      <c r="AL225" s="10"/>
      <c r="AM225" s="14"/>
      <c r="AN225" s="14"/>
      <c r="AO225" s="14"/>
      <c r="AP225" s="7">
        <f>SUM(C225:AO225)</f>
        <v>0</v>
      </c>
      <c r="AQ225" s="7">
        <f>COUNTA(C225:AO225)</f>
        <v>0</v>
      </c>
      <c r="AR225" s="12">
        <v>0</v>
      </c>
      <c r="AS225" s="9" t="s">
        <v>328</v>
      </c>
      <c r="AT225" s="9" t="s">
        <v>329</v>
      </c>
      <c r="AU225" s="21">
        <v>131</v>
      </c>
    </row>
    <row r="226" spans="1:47" ht="11.25" x14ac:dyDescent="0.15">
      <c r="A226" s="8"/>
      <c r="B226" s="9" t="s">
        <v>479</v>
      </c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0"/>
      <c r="AK226" s="10"/>
      <c r="AL226" s="10"/>
      <c r="AM226" s="14"/>
      <c r="AN226" s="14"/>
      <c r="AO226" s="14"/>
      <c r="AP226" s="7">
        <f>SUM(C226:AO226)</f>
        <v>0</v>
      </c>
      <c r="AQ226" s="7">
        <f>COUNTA(C226:AO226)</f>
        <v>0</v>
      </c>
      <c r="AR226" s="12">
        <v>0</v>
      </c>
      <c r="AS226" s="9" t="s">
        <v>479</v>
      </c>
      <c r="AT226" s="9" t="s">
        <v>480</v>
      </c>
      <c r="AU226" s="21">
        <v>132</v>
      </c>
    </row>
    <row r="227" spans="1:47" ht="11.25" x14ac:dyDescent="0.15">
      <c r="A227" s="8"/>
      <c r="B227" s="9" t="s">
        <v>387</v>
      </c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0"/>
      <c r="AK227" s="10"/>
      <c r="AL227" s="10"/>
      <c r="AM227" s="14"/>
      <c r="AN227" s="14"/>
      <c r="AO227" s="14"/>
      <c r="AP227" s="7">
        <f>SUM(C227:AO227)</f>
        <v>0</v>
      </c>
      <c r="AQ227" s="7">
        <f>COUNTA(C227:AO227)</f>
        <v>0</v>
      </c>
      <c r="AR227" s="12">
        <v>0</v>
      </c>
      <c r="AS227" s="9" t="s">
        <v>387</v>
      </c>
      <c r="AT227" s="9" t="s">
        <v>388</v>
      </c>
      <c r="AU227" s="21">
        <v>133</v>
      </c>
    </row>
    <row r="228" spans="1:47" ht="11.25" x14ac:dyDescent="0.15">
      <c r="A228" s="8"/>
      <c r="B228" s="9" t="s">
        <v>191</v>
      </c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0"/>
      <c r="AK228" s="10"/>
      <c r="AL228" s="10"/>
      <c r="AM228" s="14"/>
      <c r="AN228" s="14"/>
      <c r="AO228" s="14"/>
      <c r="AP228" s="7">
        <f>SUM(C228:AO228)</f>
        <v>0</v>
      </c>
      <c r="AQ228" s="7">
        <f>COUNTA(C228:AO228)</f>
        <v>0</v>
      </c>
      <c r="AR228" s="12">
        <v>0</v>
      </c>
      <c r="AS228" s="9" t="s">
        <v>191</v>
      </c>
      <c r="AT228" s="14" t="s">
        <v>795</v>
      </c>
      <c r="AU228" s="21">
        <v>134</v>
      </c>
    </row>
    <row r="229" spans="1:47" ht="11.25" x14ac:dyDescent="0.15">
      <c r="A229" s="8"/>
      <c r="B229" s="9" t="s">
        <v>597</v>
      </c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0"/>
      <c r="AK229" s="10"/>
      <c r="AL229" s="10"/>
      <c r="AM229" s="14"/>
      <c r="AN229" s="14"/>
      <c r="AO229" s="14"/>
      <c r="AP229" s="7">
        <f>SUM(C229:AO229)</f>
        <v>0</v>
      </c>
      <c r="AQ229" s="7">
        <f>COUNTA(C229:AO229)</f>
        <v>0</v>
      </c>
      <c r="AR229" s="12">
        <v>0</v>
      </c>
      <c r="AS229" s="9" t="s">
        <v>597</v>
      </c>
      <c r="AT229" s="9" t="s">
        <v>598</v>
      </c>
      <c r="AU229" s="21">
        <v>135</v>
      </c>
    </row>
    <row r="230" spans="1:47" ht="11.25" x14ac:dyDescent="0.15">
      <c r="A230" s="8"/>
      <c r="B230" s="9" t="s">
        <v>136</v>
      </c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0"/>
      <c r="AK230" s="10"/>
      <c r="AL230" s="10"/>
      <c r="AM230" s="14"/>
      <c r="AN230" s="14"/>
      <c r="AO230" s="14"/>
      <c r="AP230" s="7">
        <f>SUM(C230:AO230)</f>
        <v>0</v>
      </c>
      <c r="AQ230" s="7">
        <f>COUNTA(C230:AO230)</f>
        <v>0</v>
      </c>
      <c r="AR230" s="12">
        <v>0</v>
      </c>
      <c r="AS230" s="9" t="s">
        <v>136</v>
      </c>
      <c r="AT230" s="9" t="s">
        <v>137</v>
      </c>
      <c r="AU230" s="21">
        <v>136</v>
      </c>
    </row>
    <row r="231" spans="1:47" ht="11.25" x14ac:dyDescent="0.15">
      <c r="A231" s="8" t="s">
        <v>33</v>
      </c>
      <c r="B231" s="9" t="s">
        <v>690</v>
      </c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0"/>
      <c r="AK231" s="10"/>
      <c r="AL231" s="10"/>
      <c r="AM231" s="14"/>
      <c r="AN231" s="14"/>
      <c r="AO231" s="14"/>
      <c r="AP231" s="7">
        <f>SUM(C231:AO231)</f>
        <v>0</v>
      </c>
      <c r="AQ231" s="7">
        <f>COUNTA(C231:AO231)</f>
        <v>0</v>
      </c>
      <c r="AR231" s="12">
        <v>0</v>
      </c>
      <c r="AS231" s="9" t="s">
        <v>690</v>
      </c>
      <c r="AT231" s="9" t="s">
        <v>691</v>
      </c>
      <c r="AU231" s="21">
        <v>137</v>
      </c>
    </row>
    <row r="232" spans="1:47" ht="11.25" x14ac:dyDescent="0.15">
      <c r="A232" s="8" t="s">
        <v>33</v>
      </c>
      <c r="B232" s="9" t="s">
        <v>109</v>
      </c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0"/>
      <c r="AK232" s="10"/>
      <c r="AL232" s="10"/>
      <c r="AM232" s="14"/>
      <c r="AN232" s="14"/>
      <c r="AO232" s="14"/>
      <c r="AP232" s="7">
        <f>SUM(C232:AO232)</f>
        <v>0</v>
      </c>
      <c r="AQ232" s="7">
        <f>COUNTA(C232:AO232)</f>
        <v>0</v>
      </c>
      <c r="AR232" s="12">
        <v>0</v>
      </c>
      <c r="AS232" s="9" t="s">
        <v>109</v>
      </c>
      <c r="AT232" s="9" t="s">
        <v>110</v>
      </c>
      <c r="AU232" s="21">
        <v>138</v>
      </c>
    </row>
    <row r="233" spans="1:47" ht="11.25" x14ac:dyDescent="0.15">
      <c r="A233" s="8" t="s">
        <v>33</v>
      </c>
      <c r="B233" s="9" t="s">
        <v>665</v>
      </c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0"/>
      <c r="AK233" s="10"/>
      <c r="AL233" s="10"/>
      <c r="AM233" s="14"/>
      <c r="AN233" s="14"/>
      <c r="AO233" s="14"/>
      <c r="AP233" s="7">
        <f>SUM(C233:AO233)</f>
        <v>0</v>
      </c>
      <c r="AQ233" s="7">
        <f>COUNTA(C233:AO233)</f>
        <v>0</v>
      </c>
      <c r="AR233" s="12">
        <v>0</v>
      </c>
      <c r="AS233" s="9" t="s">
        <v>665</v>
      </c>
      <c r="AT233" s="9" t="s">
        <v>666</v>
      </c>
      <c r="AU233" s="21">
        <v>141</v>
      </c>
    </row>
    <row r="234" spans="1:47" ht="11.25" x14ac:dyDescent="0.15">
      <c r="A234" s="8"/>
      <c r="B234" s="9" t="s">
        <v>291</v>
      </c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0"/>
      <c r="AK234" s="10"/>
      <c r="AL234" s="10"/>
      <c r="AM234" s="14"/>
      <c r="AN234" s="14"/>
      <c r="AO234" s="14"/>
      <c r="AP234" s="7">
        <f>SUM(C234:AO234)</f>
        <v>0</v>
      </c>
      <c r="AQ234" s="7">
        <f>COUNTA(C234:AO234)</f>
        <v>0</v>
      </c>
      <c r="AR234" s="12">
        <v>0</v>
      </c>
      <c r="AS234" s="9" t="s">
        <v>291</v>
      </c>
      <c r="AT234" s="9" t="s">
        <v>292</v>
      </c>
      <c r="AU234" s="21">
        <v>142</v>
      </c>
    </row>
    <row r="235" spans="1:47" ht="11.25" x14ac:dyDescent="0.15">
      <c r="A235" s="8" t="s">
        <v>33</v>
      </c>
      <c r="B235" s="9" t="s">
        <v>562</v>
      </c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0"/>
      <c r="AK235" s="10"/>
      <c r="AL235" s="10"/>
      <c r="AM235" s="14"/>
      <c r="AN235" s="14"/>
      <c r="AO235" s="14"/>
      <c r="AP235" s="7">
        <f>SUM(C235:AO235)</f>
        <v>0</v>
      </c>
      <c r="AQ235" s="7">
        <f>COUNTA(C235:AO235)</f>
        <v>0</v>
      </c>
      <c r="AR235" s="12">
        <v>0</v>
      </c>
      <c r="AS235" s="9" t="s">
        <v>562</v>
      </c>
      <c r="AT235" s="9" t="s">
        <v>563</v>
      </c>
      <c r="AU235" s="21">
        <v>143</v>
      </c>
    </row>
    <row r="236" spans="1:47" ht="11.25" x14ac:dyDescent="0.15">
      <c r="A236" s="8"/>
      <c r="B236" s="9" t="s">
        <v>227</v>
      </c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0"/>
      <c r="AK236" s="10"/>
      <c r="AL236" s="10"/>
      <c r="AM236" s="14"/>
      <c r="AN236" s="14"/>
      <c r="AO236" s="14"/>
      <c r="AP236" s="7">
        <f>SUM(C236:AO236)</f>
        <v>0</v>
      </c>
      <c r="AQ236" s="7">
        <f>COUNTA(C236:AO236)</f>
        <v>0</v>
      </c>
      <c r="AR236" s="12">
        <v>0</v>
      </c>
      <c r="AS236" s="9" t="s">
        <v>227</v>
      </c>
      <c r="AT236" s="9" t="s">
        <v>228</v>
      </c>
      <c r="AU236" s="21">
        <v>144</v>
      </c>
    </row>
    <row r="237" spans="1:47" ht="11.25" x14ac:dyDescent="0.15">
      <c r="A237" s="8" t="s">
        <v>33</v>
      </c>
      <c r="B237" s="9" t="s">
        <v>271</v>
      </c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0"/>
      <c r="AK237" s="10"/>
      <c r="AL237" s="10"/>
      <c r="AM237" s="14"/>
      <c r="AN237" s="14"/>
      <c r="AO237" s="14"/>
      <c r="AP237" s="7">
        <f>SUM(C237:AO237)</f>
        <v>0</v>
      </c>
      <c r="AQ237" s="7">
        <f>COUNTA(C237:AO237)</f>
        <v>0</v>
      </c>
      <c r="AR237" s="12">
        <v>0</v>
      </c>
      <c r="AS237" s="9" t="s">
        <v>271</v>
      </c>
      <c r="AT237" s="14" t="s">
        <v>806</v>
      </c>
      <c r="AU237" s="21">
        <v>145</v>
      </c>
    </row>
    <row r="238" spans="1:47" ht="11.25" x14ac:dyDescent="0.15">
      <c r="A238" s="8"/>
      <c r="B238" s="9" t="s">
        <v>163</v>
      </c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0"/>
      <c r="AK238" s="10"/>
      <c r="AL238" s="10"/>
      <c r="AM238" s="14"/>
      <c r="AN238" s="14"/>
      <c r="AO238" s="14"/>
      <c r="AP238" s="7">
        <f>SUM(C238:AO238)</f>
        <v>0</v>
      </c>
      <c r="AQ238" s="7">
        <f>COUNTA(C238:AO238)</f>
        <v>0</v>
      </c>
      <c r="AR238" s="12">
        <v>0</v>
      </c>
      <c r="AS238" s="9" t="s">
        <v>163</v>
      </c>
      <c r="AT238" s="9" t="s">
        <v>164</v>
      </c>
      <c r="AU238" s="21">
        <v>146</v>
      </c>
    </row>
    <row r="239" spans="1:47" ht="11.25" x14ac:dyDescent="0.15">
      <c r="A239" s="8" t="s">
        <v>33</v>
      </c>
      <c r="B239" s="9" t="s">
        <v>566</v>
      </c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0"/>
      <c r="AK239" s="10"/>
      <c r="AL239" s="10"/>
      <c r="AM239" s="14"/>
      <c r="AN239" s="14"/>
      <c r="AO239" s="14"/>
      <c r="AP239" s="7">
        <f>SUM(C239:AO239)</f>
        <v>0</v>
      </c>
      <c r="AQ239" s="7">
        <f>COUNTA(C239:AO239)</f>
        <v>0</v>
      </c>
      <c r="AR239" s="12">
        <v>0</v>
      </c>
      <c r="AS239" s="9" t="s">
        <v>566</v>
      </c>
      <c r="AT239" s="9" t="s">
        <v>567</v>
      </c>
      <c r="AU239" s="21">
        <v>147</v>
      </c>
    </row>
    <row r="240" spans="1:47" ht="11.25" x14ac:dyDescent="0.15">
      <c r="A240" s="8"/>
      <c r="B240" s="9" t="s">
        <v>287</v>
      </c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0"/>
      <c r="AK240" s="10"/>
      <c r="AL240" s="10"/>
      <c r="AM240" s="14"/>
      <c r="AN240" s="14"/>
      <c r="AO240" s="14"/>
      <c r="AP240" s="7">
        <f>SUM(C240:AO240)</f>
        <v>0</v>
      </c>
      <c r="AQ240" s="7">
        <f>COUNTA(C240:AO240)</f>
        <v>0</v>
      </c>
      <c r="AR240" s="12">
        <v>0</v>
      </c>
      <c r="AS240" s="9" t="s">
        <v>287</v>
      </c>
      <c r="AT240" s="9" t="s">
        <v>288</v>
      </c>
      <c r="AU240" s="21">
        <v>150</v>
      </c>
    </row>
    <row r="241" spans="1:47" ht="11.25" x14ac:dyDescent="0.15">
      <c r="A241" s="8"/>
      <c r="B241" s="9" t="s">
        <v>429</v>
      </c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0"/>
      <c r="AK241" s="10"/>
      <c r="AL241" s="10"/>
      <c r="AM241" s="14"/>
      <c r="AN241" s="14"/>
      <c r="AO241" s="14"/>
      <c r="AP241" s="7">
        <f>SUM(C241:AO241)</f>
        <v>0</v>
      </c>
      <c r="AQ241" s="7">
        <f>COUNTA(C241:AO241)</f>
        <v>0</v>
      </c>
      <c r="AR241" s="12">
        <v>0</v>
      </c>
      <c r="AS241" s="9" t="s">
        <v>429</v>
      </c>
      <c r="AT241" s="14" t="s">
        <v>808</v>
      </c>
      <c r="AU241" s="21">
        <v>152</v>
      </c>
    </row>
    <row r="242" spans="1:47" ht="11.25" x14ac:dyDescent="0.15">
      <c r="A242" s="8"/>
      <c r="B242" s="9" t="s">
        <v>233</v>
      </c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0"/>
      <c r="AK242" s="10"/>
      <c r="AL242" s="10"/>
      <c r="AM242" s="14"/>
      <c r="AN242" s="14"/>
      <c r="AO242" s="14"/>
      <c r="AP242" s="7">
        <f>SUM(C242:AO242)</f>
        <v>0</v>
      </c>
      <c r="AQ242" s="7">
        <f>COUNTA(C242:AO242)</f>
        <v>0</v>
      </c>
      <c r="AR242" s="12">
        <v>0</v>
      </c>
      <c r="AS242" s="9" t="s">
        <v>233</v>
      </c>
      <c r="AT242" s="9" t="s">
        <v>234</v>
      </c>
      <c r="AU242" s="21">
        <v>153</v>
      </c>
    </row>
    <row r="243" spans="1:47" ht="11.25" x14ac:dyDescent="0.15">
      <c r="A243" s="8"/>
      <c r="B243" s="9" t="s">
        <v>76</v>
      </c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0"/>
      <c r="AK243" s="10"/>
      <c r="AL243" s="10"/>
      <c r="AM243" s="14"/>
      <c r="AN243" s="14"/>
      <c r="AO243" s="14"/>
      <c r="AP243" s="7">
        <f>SUM(C243:AO243)</f>
        <v>0</v>
      </c>
      <c r="AQ243" s="7">
        <f>COUNTA(C243:AO243)</f>
        <v>0</v>
      </c>
      <c r="AR243" s="12">
        <v>0</v>
      </c>
      <c r="AS243" s="9" t="s">
        <v>76</v>
      </c>
      <c r="AT243" s="9" t="s">
        <v>77</v>
      </c>
      <c r="AU243" s="21">
        <v>154</v>
      </c>
    </row>
    <row r="244" spans="1:47" ht="11.25" x14ac:dyDescent="0.15">
      <c r="A244" s="8" t="s">
        <v>33</v>
      </c>
      <c r="B244" s="9" t="s">
        <v>541</v>
      </c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0"/>
      <c r="AK244" s="10"/>
      <c r="AL244" s="10"/>
      <c r="AM244" s="14"/>
      <c r="AN244" s="14"/>
      <c r="AO244" s="14"/>
      <c r="AP244" s="7">
        <f>SUM(C244:AO244)</f>
        <v>0</v>
      </c>
      <c r="AQ244" s="7">
        <f>COUNTA(C244:AO244)</f>
        <v>0</v>
      </c>
      <c r="AR244" s="12">
        <v>0</v>
      </c>
      <c r="AS244" s="9" t="s">
        <v>541</v>
      </c>
      <c r="AT244" s="9" t="s">
        <v>542</v>
      </c>
      <c r="AU244" s="21">
        <v>155</v>
      </c>
    </row>
    <row r="245" spans="1:47" ht="11.25" x14ac:dyDescent="0.15">
      <c r="A245" s="8"/>
      <c r="B245" s="9" t="s">
        <v>314</v>
      </c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0"/>
      <c r="AK245" s="10"/>
      <c r="AL245" s="10"/>
      <c r="AM245" s="14"/>
      <c r="AN245" s="14"/>
      <c r="AO245" s="14"/>
      <c r="AP245" s="7">
        <f>SUM(C245:AO245)</f>
        <v>0</v>
      </c>
      <c r="AQ245" s="7">
        <f>COUNTA(C245:AO245)</f>
        <v>0</v>
      </c>
      <c r="AR245" s="12">
        <v>0</v>
      </c>
      <c r="AS245" s="9" t="s">
        <v>314</v>
      </c>
      <c r="AT245" s="9" t="s">
        <v>315</v>
      </c>
      <c r="AU245" s="21">
        <v>156</v>
      </c>
    </row>
    <row r="246" spans="1:47" ht="11.25" x14ac:dyDescent="0.15">
      <c r="A246" s="8"/>
      <c r="B246" s="9" t="s">
        <v>107</v>
      </c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0"/>
      <c r="AK246" s="10"/>
      <c r="AL246" s="10"/>
      <c r="AM246" s="14"/>
      <c r="AN246" s="14"/>
      <c r="AO246" s="14"/>
      <c r="AP246" s="7">
        <f>SUM(C246:AO246)</f>
        <v>0</v>
      </c>
      <c r="AQ246" s="7">
        <f>COUNTA(C246:AO246)</f>
        <v>0</v>
      </c>
      <c r="AR246" s="12">
        <v>0</v>
      </c>
      <c r="AS246" s="9" t="s">
        <v>107</v>
      </c>
      <c r="AT246" s="9" t="s">
        <v>108</v>
      </c>
      <c r="AU246" s="21">
        <v>157</v>
      </c>
    </row>
    <row r="247" spans="1:47" ht="11.25" x14ac:dyDescent="0.15">
      <c r="A247" s="8"/>
      <c r="B247" s="9" t="s">
        <v>113</v>
      </c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0"/>
      <c r="AK247" s="10"/>
      <c r="AL247" s="10"/>
      <c r="AM247" s="14"/>
      <c r="AN247" s="14"/>
      <c r="AO247" s="14"/>
      <c r="AP247" s="7">
        <f>SUM(C247:AO247)</f>
        <v>0</v>
      </c>
      <c r="AQ247" s="7">
        <f>COUNTA(C247:AO247)</f>
        <v>0</v>
      </c>
      <c r="AR247" s="12">
        <v>0</v>
      </c>
      <c r="AS247" s="9" t="s">
        <v>113</v>
      </c>
      <c r="AT247" s="9" t="s">
        <v>114</v>
      </c>
      <c r="AU247" s="21">
        <v>159</v>
      </c>
    </row>
    <row r="248" spans="1:47" ht="11.25" x14ac:dyDescent="0.15">
      <c r="A248" s="8" t="s">
        <v>33</v>
      </c>
      <c r="B248" s="9" t="s">
        <v>146</v>
      </c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0"/>
      <c r="AK248" s="10"/>
      <c r="AL248" s="10"/>
      <c r="AM248" s="14"/>
      <c r="AN248" s="14"/>
      <c r="AO248" s="14"/>
      <c r="AP248" s="7">
        <f>SUM(C248:AO248)</f>
        <v>0</v>
      </c>
      <c r="AQ248" s="7">
        <f>COUNTA(C248:AO248)</f>
        <v>0</v>
      </c>
      <c r="AR248" s="12">
        <v>0</v>
      </c>
      <c r="AS248" s="9" t="s">
        <v>146</v>
      </c>
      <c r="AT248" s="9" t="s">
        <v>147</v>
      </c>
      <c r="AU248" s="21">
        <v>160</v>
      </c>
    </row>
    <row r="249" spans="1:47" ht="11.25" x14ac:dyDescent="0.15">
      <c r="A249" s="8"/>
      <c r="B249" s="9" t="s">
        <v>436</v>
      </c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0"/>
      <c r="AK249" s="10"/>
      <c r="AL249" s="10"/>
      <c r="AM249" s="14"/>
      <c r="AN249" s="14"/>
      <c r="AO249" s="14"/>
      <c r="AP249" s="7">
        <f>SUM(C249:AO249)</f>
        <v>0</v>
      </c>
      <c r="AQ249" s="7">
        <f>COUNTA(C249:AO249)</f>
        <v>0</v>
      </c>
      <c r="AR249" s="12">
        <v>0</v>
      </c>
      <c r="AS249" s="9" t="s">
        <v>436</v>
      </c>
      <c r="AT249" s="9" t="s">
        <v>437</v>
      </c>
      <c r="AU249" s="21">
        <v>162</v>
      </c>
    </row>
    <row r="250" spans="1:47" ht="11.25" x14ac:dyDescent="0.15">
      <c r="A250" s="8"/>
      <c r="B250" s="9" t="s">
        <v>303</v>
      </c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0"/>
      <c r="AK250" s="10"/>
      <c r="AL250" s="10"/>
      <c r="AM250" s="14"/>
      <c r="AN250" s="14"/>
      <c r="AO250" s="14"/>
      <c r="AP250" s="7">
        <f>SUM(C250:AO250)</f>
        <v>0</v>
      </c>
      <c r="AQ250" s="7">
        <f>COUNTA(C250:AO250)</f>
        <v>0</v>
      </c>
      <c r="AR250" s="12">
        <v>0</v>
      </c>
      <c r="AS250" s="9" t="s">
        <v>303</v>
      </c>
      <c r="AT250" s="9" t="s">
        <v>304</v>
      </c>
      <c r="AU250" s="21">
        <v>164</v>
      </c>
    </row>
    <row r="251" spans="1:47" ht="11.25" x14ac:dyDescent="0.15">
      <c r="A251" s="8"/>
      <c r="B251" s="9" t="s">
        <v>430</v>
      </c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0"/>
      <c r="AK251" s="10"/>
      <c r="AL251" s="10"/>
      <c r="AM251" s="14"/>
      <c r="AN251" s="14"/>
      <c r="AO251" s="14"/>
      <c r="AP251" s="7">
        <f>SUM(C251:AO251)</f>
        <v>0</v>
      </c>
      <c r="AQ251" s="7">
        <f>COUNTA(C251:AO251)</f>
        <v>0</v>
      </c>
      <c r="AR251" s="12">
        <v>0</v>
      </c>
      <c r="AS251" s="9" t="s">
        <v>430</v>
      </c>
      <c r="AT251" s="9" t="s">
        <v>431</v>
      </c>
      <c r="AU251" s="21">
        <v>165</v>
      </c>
    </row>
    <row r="252" spans="1:47" ht="11.25" x14ac:dyDescent="0.15">
      <c r="A252" s="8"/>
      <c r="B252" s="9" t="s">
        <v>31</v>
      </c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0"/>
      <c r="AK252" s="10"/>
      <c r="AL252" s="10"/>
      <c r="AM252" s="14"/>
      <c r="AN252" s="14"/>
      <c r="AO252" s="14"/>
      <c r="AP252" s="7">
        <f>SUM(C252:AO252)</f>
        <v>0</v>
      </c>
      <c r="AQ252" s="7">
        <f>COUNTA(C252:AO252)</f>
        <v>0</v>
      </c>
      <c r="AR252" s="12">
        <v>0</v>
      </c>
      <c r="AS252" s="9" t="s">
        <v>31</v>
      </c>
      <c r="AT252" s="9" t="s">
        <v>32</v>
      </c>
      <c r="AU252" s="21">
        <v>166</v>
      </c>
    </row>
    <row r="253" spans="1:47" ht="11.25" x14ac:dyDescent="0.15">
      <c r="A253" s="8"/>
      <c r="B253" s="9" t="s">
        <v>694</v>
      </c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0"/>
      <c r="AK253" s="10"/>
      <c r="AL253" s="10"/>
      <c r="AM253" s="14"/>
      <c r="AN253" s="14"/>
      <c r="AO253" s="14"/>
      <c r="AP253" s="7">
        <f>SUM(C253:AO253)</f>
        <v>0</v>
      </c>
      <c r="AQ253" s="7">
        <f>COUNTA(C253:AO253)</f>
        <v>0</v>
      </c>
      <c r="AR253" s="12">
        <v>0</v>
      </c>
      <c r="AS253" s="9" t="s">
        <v>694</v>
      </c>
      <c r="AT253" s="9" t="s">
        <v>695</v>
      </c>
      <c r="AU253" s="21">
        <v>167</v>
      </c>
    </row>
    <row r="254" spans="1:47" ht="11.25" x14ac:dyDescent="0.15">
      <c r="A254" s="8"/>
      <c r="B254" s="9" t="s">
        <v>589</v>
      </c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0"/>
      <c r="AK254" s="10"/>
      <c r="AL254" s="10"/>
      <c r="AM254" s="14"/>
      <c r="AN254" s="14"/>
      <c r="AO254" s="14"/>
      <c r="AP254" s="7">
        <f>SUM(C254:AO254)</f>
        <v>0</v>
      </c>
      <c r="AQ254" s="7">
        <f>COUNTA(C254:AO254)</f>
        <v>0</v>
      </c>
      <c r="AR254" s="12">
        <v>0</v>
      </c>
      <c r="AS254" s="9" t="s">
        <v>589</v>
      </c>
      <c r="AT254" s="9" t="s">
        <v>590</v>
      </c>
      <c r="AU254" s="21">
        <v>168</v>
      </c>
    </row>
    <row r="255" spans="1:47" ht="11.25" x14ac:dyDescent="0.15">
      <c r="A255" s="8" t="s">
        <v>33</v>
      </c>
      <c r="B255" s="9" t="s">
        <v>472</v>
      </c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0"/>
      <c r="AK255" s="10"/>
      <c r="AL255" s="10"/>
      <c r="AM255" s="14"/>
      <c r="AN255" s="14"/>
      <c r="AO255" s="14"/>
      <c r="AP255" s="7">
        <f>SUM(C255:AO255)</f>
        <v>0</v>
      </c>
      <c r="AQ255" s="7">
        <f>COUNTA(C255:AO255)</f>
        <v>0</v>
      </c>
      <c r="AR255" s="12">
        <v>0</v>
      </c>
      <c r="AS255" s="9" t="s">
        <v>472</v>
      </c>
      <c r="AT255" s="9" t="s">
        <v>473</v>
      </c>
      <c r="AU255" s="21">
        <v>169</v>
      </c>
    </row>
    <row r="256" spans="1:47" ht="11.25" x14ac:dyDescent="0.15">
      <c r="A256" s="8"/>
      <c r="B256" s="9" t="s">
        <v>508</v>
      </c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0"/>
      <c r="AK256" s="10"/>
      <c r="AL256" s="10"/>
      <c r="AM256" s="14"/>
      <c r="AN256" s="14"/>
      <c r="AO256" s="14"/>
      <c r="AP256" s="7">
        <f>SUM(C256:AO256)</f>
        <v>0</v>
      </c>
      <c r="AQ256" s="7">
        <f>COUNTA(C256:AO256)</f>
        <v>0</v>
      </c>
      <c r="AR256" s="12">
        <v>0</v>
      </c>
      <c r="AS256" s="9" t="s">
        <v>508</v>
      </c>
      <c r="AT256" s="9" t="s">
        <v>509</v>
      </c>
      <c r="AU256" s="21">
        <v>170</v>
      </c>
    </row>
    <row r="257" spans="1:47" ht="11.25" x14ac:dyDescent="0.15">
      <c r="A257" s="8"/>
      <c r="B257" s="9" t="s">
        <v>140</v>
      </c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0"/>
      <c r="AK257" s="10"/>
      <c r="AL257" s="10"/>
      <c r="AM257" s="14"/>
      <c r="AN257" s="14"/>
      <c r="AO257" s="14"/>
      <c r="AP257" s="7">
        <f>SUM(C257:AO257)</f>
        <v>0</v>
      </c>
      <c r="AQ257" s="7">
        <f>COUNTA(C257:AO257)</f>
        <v>0</v>
      </c>
      <c r="AR257" s="12">
        <v>0</v>
      </c>
      <c r="AS257" s="9" t="s">
        <v>140</v>
      </c>
      <c r="AT257" s="9" t="s">
        <v>141</v>
      </c>
      <c r="AU257" s="21">
        <v>173</v>
      </c>
    </row>
    <row r="258" spans="1:47" ht="11.25" x14ac:dyDescent="0.15">
      <c r="A258" s="8" t="s">
        <v>33</v>
      </c>
      <c r="B258" s="9" t="s">
        <v>93</v>
      </c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0"/>
      <c r="AK258" s="10"/>
      <c r="AL258" s="10"/>
      <c r="AM258" s="14"/>
      <c r="AN258" s="14"/>
      <c r="AO258" s="14"/>
      <c r="AP258" s="7">
        <f>SUM(C258:AO258)</f>
        <v>0</v>
      </c>
      <c r="AQ258" s="7">
        <f>COUNTA(C258:AO258)</f>
        <v>0</v>
      </c>
      <c r="AR258" s="12">
        <v>0</v>
      </c>
      <c r="AS258" s="9" t="s">
        <v>93</v>
      </c>
      <c r="AT258" s="9" t="s">
        <v>94</v>
      </c>
      <c r="AU258" s="21">
        <v>175</v>
      </c>
    </row>
    <row r="259" spans="1:47" ht="11.25" x14ac:dyDescent="0.15">
      <c r="A259" s="8"/>
      <c r="B259" s="9" t="s">
        <v>173</v>
      </c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0"/>
      <c r="AK259" s="10"/>
      <c r="AL259" s="10"/>
      <c r="AM259" s="14"/>
      <c r="AN259" s="14"/>
      <c r="AO259" s="14"/>
      <c r="AP259" s="7">
        <f>SUM(C259:AO259)</f>
        <v>0</v>
      </c>
      <c r="AQ259" s="7">
        <f>COUNTA(C259:AO259)</f>
        <v>0</v>
      </c>
      <c r="AR259" s="12">
        <v>0</v>
      </c>
      <c r="AS259" s="9" t="s">
        <v>173</v>
      </c>
      <c r="AT259" s="9" t="s">
        <v>174</v>
      </c>
      <c r="AU259" s="21">
        <v>176</v>
      </c>
    </row>
    <row r="260" spans="1:47" ht="11.25" x14ac:dyDescent="0.15">
      <c r="A260" s="8" t="s">
        <v>33</v>
      </c>
      <c r="B260" s="9" t="s">
        <v>500</v>
      </c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0"/>
      <c r="AK260" s="10"/>
      <c r="AL260" s="10"/>
      <c r="AM260" s="14"/>
      <c r="AN260" s="14"/>
      <c r="AO260" s="14"/>
      <c r="AP260" s="7">
        <f>SUM(C260:AO260)</f>
        <v>0</v>
      </c>
      <c r="AQ260" s="7">
        <f>COUNTA(C260:AO260)</f>
        <v>0</v>
      </c>
      <c r="AR260" s="12">
        <v>0</v>
      </c>
      <c r="AS260" s="9" t="s">
        <v>500</v>
      </c>
      <c r="AT260" s="9" t="s">
        <v>501</v>
      </c>
      <c r="AU260" s="21">
        <v>177</v>
      </c>
    </row>
    <row r="261" spans="1:47" ht="11.25" x14ac:dyDescent="0.15">
      <c r="A261" s="8" t="s">
        <v>33</v>
      </c>
      <c r="B261" s="9" t="s">
        <v>518</v>
      </c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0"/>
      <c r="AK261" s="10"/>
      <c r="AL261" s="10"/>
      <c r="AM261" s="14"/>
      <c r="AN261" s="14"/>
      <c r="AO261" s="14"/>
      <c r="AP261" s="7">
        <f>SUM(C261:AO261)</f>
        <v>0</v>
      </c>
      <c r="AQ261" s="7">
        <f>COUNTA(C261:AO261)</f>
        <v>0</v>
      </c>
      <c r="AR261" s="12">
        <v>0</v>
      </c>
      <c r="AS261" s="9" t="s">
        <v>518</v>
      </c>
      <c r="AT261" s="9" t="s">
        <v>519</v>
      </c>
      <c r="AU261" s="21">
        <v>178</v>
      </c>
    </row>
    <row r="262" spans="1:47" ht="11.25" x14ac:dyDescent="0.15">
      <c r="A262" s="8"/>
      <c r="B262" s="9" t="s">
        <v>120</v>
      </c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0"/>
      <c r="AK262" s="10"/>
      <c r="AL262" s="10"/>
      <c r="AM262" s="14"/>
      <c r="AN262" s="14"/>
      <c r="AO262" s="14"/>
      <c r="AP262" s="7">
        <f>SUM(C262:AO262)</f>
        <v>0</v>
      </c>
      <c r="AQ262" s="7">
        <f>COUNTA(C262:AO262)</f>
        <v>0</v>
      </c>
      <c r="AR262" s="12">
        <v>0</v>
      </c>
      <c r="AS262" s="9" t="s">
        <v>120</v>
      </c>
      <c r="AT262" s="9" t="s">
        <v>121</v>
      </c>
      <c r="AU262" s="21">
        <v>179</v>
      </c>
    </row>
    <row r="263" spans="1:47" ht="11.25" x14ac:dyDescent="0.15">
      <c r="A263" s="8"/>
      <c r="B263" s="9" t="s">
        <v>678</v>
      </c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0"/>
      <c r="AK263" s="10"/>
      <c r="AL263" s="10"/>
      <c r="AM263" s="14"/>
      <c r="AN263" s="14"/>
      <c r="AO263" s="14"/>
      <c r="AP263" s="7">
        <f>SUM(C263:AO263)</f>
        <v>0</v>
      </c>
      <c r="AQ263" s="7">
        <f>COUNTA(C263:AO263)</f>
        <v>0</v>
      </c>
      <c r="AR263" s="12">
        <v>0</v>
      </c>
      <c r="AS263" s="9" t="s">
        <v>678</v>
      </c>
      <c r="AT263" s="9" t="s">
        <v>679</v>
      </c>
      <c r="AU263" s="21">
        <v>180</v>
      </c>
    </row>
    <row r="264" spans="1:47" ht="11.25" x14ac:dyDescent="0.15">
      <c r="A264" s="8"/>
      <c r="B264" s="9" t="s">
        <v>177</v>
      </c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0"/>
      <c r="AK264" s="10"/>
      <c r="AL264" s="10"/>
      <c r="AM264" s="14"/>
      <c r="AN264" s="14"/>
      <c r="AO264" s="14"/>
      <c r="AP264" s="7">
        <f>SUM(C264:AO264)</f>
        <v>0</v>
      </c>
      <c r="AQ264" s="7">
        <f>COUNTA(C264:AO264)</f>
        <v>0</v>
      </c>
      <c r="AR264" s="12">
        <v>0</v>
      </c>
      <c r="AS264" s="9" t="s">
        <v>177</v>
      </c>
      <c r="AT264" s="14" t="s">
        <v>770</v>
      </c>
      <c r="AU264" s="21">
        <v>182</v>
      </c>
    </row>
    <row r="265" spans="1:47" ht="11.25" x14ac:dyDescent="0.15">
      <c r="A265" s="8"/>
      <c r="B265" s="9" t="s">
        <v>422</v>
      </c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0"/>
      <c r="AK265" s="10"/>
      <c r="AL265" s="10"/>
      <c r="AM265" s="14"/>
      <c r="AN265" s="14"/>
      <c r="AO265" s="14"/>
      <c r="AP265" s="7">
        <f>SUM(C265:AO265)</f>
        <v>0</v>
      </c>
      <c r="AQ265" s="7">
        <f>COUNTA(C265:AO265)</f>
        <v>0</v>
      </c>
      <c r="AR265" s="12">
        <v>0</v>
      </c>
      <c r="AS265" s="9" t="s">
        <v>422</v>
      </c>
      <c r="AT265" s="14" t="s">
        <v>772</v>
      </c>
      <c r="AU265" s="21">
        <v>183</v>
      </c>
    </row>
    <row r="266" spans="1:47" ht="11.25" x14ac:dyDescent="0.15">
      <c r="A266" s="8"/>
      <c r="B266" s="9" t="s">
        <v>402</v>
      </c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0"/>
      <c r="AK266" s="10"/>
      <c r="AL266" s="10"/>
      <c r="AM266" s="14"/>
      <c r="AN266" s="14"/>
      <c r="AO266" s="14"/>
      <c r="AP266" s="7">
        <f>SUM(C266:AO266)</f>
        <v>0</v>
      </c>
      <c r="AQ266" s="7">
        <f>COUNTA(C266:AO266)</f>
        <v>0</v>
      </c>
      <c r="AR266" s="12">
        <v>0</v>
      </c>
      <c r="AS266" s="9" t="s">
        <v>402</v>
      </c>
      <c r="AT266" s="9" t="s">
        <v>403</v>
      </c>
      <c r="AU266" s="21">
        <v>184</v>
      </c>
    </row>
    <row r="267" spans="1:47" ht="11.25" x14ac:dyDescent="0.15">
      <c r="A267" s="8"/>
      <c r="B267" s="9" t="s">
        <v>99</v>
      </c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0"/>
      <c r="AK267" s="10"/>
      <c r="AL267" s="10"/>
      <c r="AM267" s="14"/>
      <c r="AN267" s="14"/>
      <c r="AO267" s="14"/>
      <c r="AP267" s="7">
        <f>SUM(C267:AO267)</f>
        <v>0</v>
      </c>
      <c r="AQ267" s="7">
        <f>COUNTA(C267:AO267)</f>
        <v>0</v>
      </c>
      <c r="AR267" s="12">
        <v>0</v>
      </c>
      <c r="AS267" s="9" t="s">
        <v>99</v>
      </c>
      <c r="AT267" s="9" t="s">
        <v>100</v>
      </c>
      <c r="AU267" s="21">
        <v>185</v>
      </c>
    </row>
    <row r="268" spans="1:47" ht="11.25" x14ac:dyDescent="0.15">
      <c r="A268" s="8" t="s">
        <v>33</v>
      </c>
      <c r="B268" s="9" t="s">
        <v>398</v>
      </c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0"/>
      <c r="AK268" s="10"/>
      <c r="AL268" s="10"/>
      <c r="AM268" s="14"/>
      <c r="AN268" s="14"/>
      <c r="AO268" s="14"/>
      <c r="AP268" s="7">
        <f>SUM(C268:AO268)</f>
        <v>0</v>
      </c>
      <c r="AQ268" s="7">
        <f>COUNTA(C268:AO268)</f>
        <v>0</v>
      </c>
      <c r="AR268" s="12">
        <v>0</v>
      </c>
      <c r="AS268" s="9" t="s">
        <v>398</v>
      </c>
      <c r="AT268" s="9" t="s">
        <v>399</v>
      </c>
      <c r="AU268" s="21">
        <v>186</v>
      </c>
    </row>
    <row r="269" spans="1:47" ht="11.25" x14ac:dyDescent="0.15">
      <c r="A269" s="8" t="s">
        <v>33</v>
      </c>
      <c r="B269" s="9" t="s">
        <v>526</v>
      </c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0"/>
      <c r="AK269" s="10"/>
      <c r="AL269" s="10"/>
      <c r="AM269" s="14"/>
      <c r="AN269" s="14"/>
      <c r="AO269" s="14"/>
      <c r="AP269" s="7">
        <f>SUM(C269:AO269)</f>
        <v>0</v>
      </c>
      <c r="AQ269" s="7">
        <f>COUNTA(C269:AO269)</f>
        <v>0</v>
      </c>
      <c r="AR269" s="12">
        <v>0</v>
      </c>
      <c r="AS269" s="9" t="s">
        <v>526</v>
      </c>
      <c r="AT269" s="9" t="s">
        <v>527</v>
      </c>
      <c r="AU269" s="21">
        <v>187</v>
      </c>
    </row>
    <row r="270" spans="1:47" ht="11.25" x14ac:dyDescent="0.15">
      <c r="A270" s="8"/>
      <c r="B270" s="9" t="s">
        <v>231</v>
      </c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0"/>
      <c r="AK270" s="10"/>
      <c r="AL270" s="10"/>
      <c r="AM270" s="14"/>
      <c r="AN270" s="14"/>
      <c r="AO270" s="14"/>
      <c r="AP270" s="7">
        <f>SUM(C270:AO270)</f>
        <v>0</v>
      </c>
      <c r="AQ270" s="7">
        <f>COUNTA(C270:AO270)</f>
        <v>0</v>
      </c>
      <c r="AR270" s="12">
        <v>0</v>
      </c>
      <c r="AS270" s="9" t="s">
        <v>231</v>
      </c>
      <c r="AT270" s="9" t="s">
        <v>232</v>
      </c>
      <c r="AU270" s="21">
        <v>189</v>
      </c>
    </row>
    <row r="271" spans="1:47" ht="11.25" x14ac:dyDescent="0.15">
      <c r="A271" s="8" t="s">
        <v>33</v>
      </c>
      <c r="B271" s="9" t="s">
        <v>432</v>
      </c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0"/>
      <c r="AK271" s="10"/>
      <c r="AL271" s="10"/>
      <c r="AM271" s="14"/>
      <c r="AN271" s="14"/>
      <c r="AO271" s="14"/>
      <c r="AP271" s="7">
        <f>SUM(C271:AO271)</f>
        <v>0</v>
      </c>
      <c r="AQ271" s="7">
        <f>COUNTA(C271:AO271)</f>
        <v>0</v>
      </c>
      <c r="AR271" s="12">
        <v>0</v>
      </c>
      <c r="AS271" s="9" t="s">
        <v>432</v>
      </c>
      <c r="AT271" s="9" t="s">
        <v>433</v>
      </c>
      <c r="AU271" s="21">
        <v>191</v>
      </c>
    </row>
    <row r="272" spans="1:47" ht="11.25" x14ac:dyDescent="0.15">
      <c r="A272" s="8" t="s">
        <v>33</v>
      </c>
      <c r="B272" s="9" t="s">
        <v>669</v>
      </c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0"/>
      <c r="AK272" s="10"/>
      <c r="AL272" s="10"/>
      <c r="AM272" s="14"/>
      <c r="AN272" s="14"/>
      <c r="AO272" s="14"/>
      <c r="AP272" s="7">
        <f>SUM(C272:AO272)</f>
        <v>0</v>
      </c>
      <c r="AQ272" s="7">
        <f>COUNTA(C272:AO272)</f>
        <v>0</v>
      </c>
      <c r="AR272" s="12">
        <v>0</v>
      </c>
      <c r="AS272" s="9" t="s">
        <v>669</v>
      </c>
      <c r="AT272" s="14" t="s">
        <v>796</v>
      </c>
      <c r="AU272" s="21">
        <v>194</v>
      </c>
    </row>
    <row r="273" spans="1:47" ht="11.25" x14ac:dyDescent="0.15">
      <c r="A273" s="8"/>
      <c r="B273" s="9" t="s">
        <v>138</v>
      </c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0"/>
      <c r="AK273" s="10"/>
      <c r="AL273" s="10"/>
      <c r="AM273" s="14"/>
      <c r="AN273" s="14"/>
      <c r="AO273" s="14"/>
      <c r="AP273" s="7">
        <f>SUM(C273:AO273)</f>
        <v>0</v>
      </c>
      <c r="AQ273" s="7">
        <f>COUNTA(C273:AO273)</f>
        <v>0</v>
      </c>
      <c r="AR273" s="12">
        <v>0</v>
      </c>
      <c r="AS273" s="9" t="s">
        <v>138</v>
      </c>
      <c r="AT273" s="9" t="s">
        <v>139</v>
      </c>
      <c r="AU273" s="21">
        <v>195</v>
      </c>
    </row>
    <row r="274" spans="1:47" ht="11.25" x14ac:dyDescent="0.15">
      <c r="A274" s="8"/>
      <c r="B274" s="9" t="s">
        <v>316</v>
      </c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0"/>
      <c r="AK274" s="10"/>
      <c r="AL274" s="10"/>
      <c r="AM274" s="14"/>
      <c r="AN274" s="14"/>
      <c r="AO274" s="14"/>
      <c r="AP274" s="7">
        <f>SUM(C274:AO274)</f>
        <v>0</v>
      </c>
      <c r="AQ274" s="7">
        <f>COUNTA(C274:AO274)</f>
        <v>0</v>
      </c>
      <c r="AR274" s="12">
        <v>0</v>
      </c>
      <c r="AS274" s="9" t="s">
        <v>316</v>
      </c>
      <c r="AT274" s="9" t="s">
        <v>317</v>
      </c>
      <c r="AU274" s="21">
        <v>196</v>
      </c>
    </row>
    <row r="275" spans="1:47" ht="11.25" x14ac:dyDescent="0.15">
      <c r="A275" s="8"/>
      <c r="B275" s="9" t="s">
        <v>659</v>
      </c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0"/>
      <c r="AK275" s="10"/>
      <c r="AL275" s="10"/>
      <c r="AM275" s="14"/>
      <c r="AN275" s="14"/>
      <c r="AO275" s="14"/>
      <c r="AP275" s="7">
        <f>SUM(C275:AO275)</f>
        <v>0</v>
      </c>
      <c r="AQ275" s="7">
        <f>COUNTA(C275:AO275)</f>
        <v>0</v>
      </c>
      <c r="AR275" s="12">
        <v>0</v>
      </c>
      <c r="AS275" s="9" t="s">
        <v>659</v>
      </c>
      <c r="AT275" s="9" t="s">
        <v>660</v>
      </c>
      <c r="AU275" s="21">
        <v>198</v>
      </c>
    </row>
    <row r="276" spans="1:47" ht="11.25" x14ac:dyDescent="0.15">
      <c r="A276" s="8"/>
      <c r="B276" s="9" t="s">
        <v>56</v>
      </c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0"/>
      <c r="AK276" s="10"/>
      <c r="AL276" s="10"/>
      <c r="AM276" s="14"/>
      <c r="AN276" s="14"/>
      <c r="AO276" s="14"/>
      <c r="AP276" s="7">
        <f>SUM(C276:AO276)</f>
        <v>0</v>
      </c>
      <c r="AQ276" s="7">
        <f>COUNTA(C276:AO276)</f>
        <v>0</v>
      </c>
      <c r="AR276" s="12">
        <v>0</v>
      </c>
      <c r="AS276" s="9" t="s">
        <v>56</v>
      </c>
      <c r="AT276" s="9" t="s">
        <v>57</v>
      </c>
      <c r="AU276" s="21">
        <v>199</v>
      </c>
    </row>
    <row r="277" spans="1:47" ht="11.25" x14ac:dyDescent="0.15">
      <c r="A277" s="8"/>
      <c r="B277" s="13" t="s">
        <v>216</v>
      </c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0"/>
      <c r="AK277" s="10"/>
      <c r="AL277" s="10"/>
      <c r="AM277" s="14"/>
      <c r="AN277" s="14"/>
      <c r="AO277" s="14"/>
      <c r="AP277" s="7">
        <f>SUM(C277:AO277)</f>
        <v>0</v>
      </c>
      <c r="AQ277" s="7">
        <f>COUNTA(C277:AO277)</f>
        <v>0</v>
      </c>
      <c r="AR277" s="12">
        <v>0</v>
      </c>
      <c r="AS277" s="13" t="s">
        <v>216</v>
      </c>
      <c r="AT277" s="13" t="s">
        <v>217</v>
      </c>
      <c r="AU277" s="21">
        <v>205</v>
      </c>
    </row>
    <row r="278" spans="1:47" ht="11.25" x14ac:dyDescent="0.15">
      <c r="A278" s="8"/>
      <c r="B278" s="9" t="s">
        <v>688</v>
      </c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0"/>
      <c r="AK278" s="10"/>
      <c r="AL278" s="10"/>
      <c r="AM278" s="14"/>
      <c r="AN278" s="14"/>
      <c r="AO278" s="14"/>
      <c r="AP278" s="7">
        <f>SUM(C278:AO278)</f>
        <v>0</v>
      </c>
      <c r="AQ278" s="7">
        <f>COUNTA(C278:AO278)</f>
        <v>0</v>
      </c>
      <c r="AR278" s="12">
        <v>0</v>
      </c>
      <c r="AS278" s="9" t="s">
        <v>688</v>
      </c>
      <c r="AT278" s="9" t="s">
        <v>689</v>
      </c>
      <c r="AU278" s="21">
        <v>207</v>
      </c>
    </row>
    <row r="279" spans="1:47" ht="11.25" x14ac:dyDescent="0.15">
      <c r="A279" s="8"/>
      <c r="B279" s="9" t="s">
        <v>157</v>
      </c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0"/>
      <c r="AK279" s="10"/>
      <c r="AL279" s="10"/>
      <c r="AM279" s="14"/>
      <c r="AN279" s="14"/>
      <c r="AO279" s="14"/>
      <c r="AP279" s="7">
        <f>SUM(C279:AO279)</f>
        <v>0</v>
      </c>
      <c r="AQ279" s="7">
        <f>COUNTA(C279:AO279)</f>
        <v>0</v>
      </c>
      <c r="AR279" s="12">
        <v>0</v>
      </c>
      <c r="AS279" s="9" t="s">
        <v>157</v>
      </c>
      <c r="AT279" s="9" t="s">
        <v>158</v>
      </c>
      <c r="AU279" s="21">
        <v>209</v>
      </c>
    </row>
    <row r="280" spans="1:47" ht="11.25" x14ac:dyDescent="0.15">
      <c r="A280" s="8" t="s">
        <v>33</v>
      </c>
      <c r="B280" s="9" t="s">
        <v>676</v>
      </c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0"/>
      <c r="AK280" s="10"/>
      <c r="AL280" s="10"/>
      <c r="AM280" s="14"/>
      <c r="AN280" s="14"/>
      <c r="AO280" s="14"/>
      <c r="AP280" s="7">
        <f>SUM(C280:AO280)</f>
        <v>0</v>
      </c>
      <c r="AQ280" s="7">
        <f>COUNTA(C280:AO280)</f>
        <v>0</v>
      </c>
      <c r="AR280" s="12">
        <v>0</v>
      </c>
      <c r="AS280" s="9" t="s">
        <v>676</v>
      </c>
      <c r="AT280" s="9" t="s">
        <v>677</v>
      </c>
      <c r="AU280" s="21">
        <v>210</v>
      </c>
    </row>
    <row r="281" spans="1:47" ht="11.25" x14ac:dyDescent="0.15">
      <c r="A281" s="8"/>
      <c r="B281" s="9" t="s">
        <v>167</v>
      </c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0"/>
      <c r="AK281" s="10"/>
      <c r="AL281" s="10"/>
      <c r="AM281" s="14"/>
      <c r="AN281" s="14"/>
      <c r="AO281" s="14"/>
      <c r="AP281" s="7">
        <f>SUM(C281:AO281)</f>
        <v>0</v>
      </c>
      <c r="AQ281" s="7">
        <f>COUNTA(C281:AO281)</f>
        <v>0</v>
      </c>
      <c r="AR281" s="12">
        <v>0</v>
      </c>
      <c r="AS281" s="9" t="s">
        <v>167</v>
      </c>
      <c r="AT281" s="9" t="s">
        <v>168</v>
      </c>
      <c r="AU281" s="21">
        <v>211</v>
      </c>
    </row>
    <row r="282" spans="1:47" ht="11.25" x14ac:dyDescent="0.15">
      <c r="A282" s="8"/>
      <c r="B282" s="9" t="s">
        <v>406</v>
      </c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0"/>
      <c r="AK282" s="10"/>
      <c r="AL282" s="10"/>
      <c r="AM282" s="14"/>
      <c r="AN282" s="14"/>
      <c r="AO282" s="14"/>
      <c r="AP282" s="7">
        <f>SUM(C282:AO282)</f>
        <v>0</v>
      </c>
      <c r="AQ282" s="7">
        <f>COUNTA(C282:AO282)</f>
        <v>0</v>
      </c>
      <c r="AR282" s="12">
        <v>0</v>
      </c>
      <c r="AS282" s="9" t="s">
        <v>406</v>
      </c>
      <c r="AT282" s="14" t="s">
        <v>786</v>
      </c>
      <c r="AU282" s="21">
        <v>213</v>
      </c>
    </row>
    <row r="283" spans="1:47" ht="11.25" x14ac:dyDescent="0.15">
      <c r="A283" s="8"/>
      <c r="B283" s="9" t="s">
        <v>124</v>
      </c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0"/>
      <c r="AK283" s="10"/>
      <c r="AL283" s="10"/>
      <c r="AM283" s="14"/>
      <c r="AN283" s="14"/>
      <c r="AO283" s="14"/>
      <c r="AP283" s="7">
        <f>SUM(C283:AO283)</f>
        <v>0</v>
      </c>
      <c r="AQ283" s="7">
        <f>COUNTA(C283:AO283)</f>
        <v>0</v>
      </c>
      <c r="AR283" s="12">
        <v>0</v>
      </c>
      <c r="AS283" s="9" t="s">
        <v>124</v>
      </c>
      <c r="AT283" s="9" t="s">
        <v>125</v>
      </c>
      <c r="AU283" s="21">
        <v>214</v>
      </c>
    </row>
    <row r="284" spans="1:47" ht="11.25" x14ac:dyDescent="0.15">
      <c r="A284" s="8"/>
      <c r="B284" s="9" t="s">
        <v>70</v>
      </c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0"/>
      <c r="AK284" s="10"/>
      <c r="AL284" s="10"/>
      <c r="AM284" s="14"/>
      <c r="AN284" s="14"/>
      <c r="AO284" s="14"/>
      <c r="AP284" s="7">
        <f>SUM(C284:AO284)</f>
        <v>0</v>
      </c>
      <c r="AQ284" s="7">
        <f>COUNTA(C284:AO284)</f>
        <v>0</v>
      </c>
      <c r="AR284" s="12">
        <v>0</v>
      </c>
      <c r="AS284" s="9" t="s">
        <v>70</v>
      </c>
      <c r="AT284" s="9" t="s">
        <v>71</v>
      </c>
      <c r="AU284" s="21">
        <v>215</v>
      </c>
    </row>
    <row r="285" spans="1:47" ht="11.25" x14ac:dyDescent="0.15">
      <c r="A285" s="8"/>
      <c r="B285" s="9" t="s">
        <v>692</v>
      </c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0"/>
      <c r="AK285" s="10"/>
      <c r="AL285" s="10"/>
      <c r="AM285" s="14"/>
      <c r="AN285" s="14"/>
      <c r="AO285" s="14"/>
      <c r="AP285" s="7">
        <f>SUM(C285:AO285)</f>
        <v>0</v>
      </c>
      <c r="AQ285" s="7">
        <f>COUNTA(C285:AO285)</f>
        <v>0</v>
      </c>
      <c r="AR285" s="12">
        <v>0</v>
      </c>
      <c r="AS285" s="9" t="s">
        <v>692</v>
      </c>
      <c r="AT285" s="9" t="s">
        <v>693</v>
      </c>
      <c r="AU285" s="21">
        <v>217</v>
      </c>
    </row>
    <row r="286" spans="1:47" ht="11.25" x14ac:dyDescent="0.15">
      <c r="A286" s="8"/>
      <c r="B286" s="9" t="s">
        <v>195</v>
      </c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0"/>
      <c r="AK286" s="10"/>
      <c r="AL286" s="10"/>
      <c r="AM286" s="14"/>
      <c r="AN286" s="14"/>
      <c r="AO286" s="14"/>
      <c r="AP286" s="7">
        <f>SUM(C286:AO286)</f>
        <v>0</v>
      </c>
      <c r="AQ286" s="7">
        <f>COUNTA(C286:AO286)</f>
        <v>0</v>
      </c>
      <c r="AR286" s="12">
        <v>0</v>
      </c>
      <c r="AS286" s="9" t="s">
        <v>195</v>
      </c>
      <c r="AT286" s="9" t="s">
        <v>196</v>
      </c>
      <c r="AU286" s="21">
        <v>219</v>
      </c>
    </row>
    <row r="287" spans="1:47" ht="11.25" x14ac:dyDescent="0.15">
      <c r="A287" s="8" t="s">
        <v>33</v>
      </c>
      <c r="B287" s="13" t="s">
        <v>218</v>
      </c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0"/>
      <c r="AK287" s="10"/>
      <c r="AL287" s="10"/>
      <c r="AM287" s="14"/>
      <c r="AN287" s="14"/>
      <c r="AO287" s="14"/>
      <c r="AP287" s="7">
        <f>SUM(C287:AO287)</f>
        <v>0</v>
      </c>
      <c r="AQ287" s="7">
        <f>COUNTA(C287:AO287)</f>
        <v>0</v>
      </c>
      <c r="AR287" s="12">
        <v>0</v>
      </c>
      <c r="AS287" s="13" t="s">
        <v>218</v>
      </c>
      <c r="AT287" s="13" t="s">
        <v>219</v>
      </c>
      <c r="AU287" s="21">
        <v>221</v>
      </c>
    </row>
    <row r="288" spans="1:47" ht="11.25" x14ac:dyDescent="0.15">
      <c r="A288" s="8"/>
      <c r="B288" s="9" t="s">
        <v>645</v>
      </c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0"/>
      <c r="AK288" s="10"/>
      <c r="AL288" s="10"/>
      <c r="AM288" s="14"/>
      <c r="AN288" s="14"/>
      <c r="AO288" s="14"/>
      <c r="AP288" s="7">
        <f>SUM(C288:AO288)</f>
        <v>0</v>
      </c>
      <c r="AQ288" s="7">
        <f>COUNTA(C288:AO288)</f>
        <v>0</v>
      </c>
      <c r="AR288" s="12">
        <v>0</v>
      </c>
      <c r="AS288" s="9" t="s">
        <v>645</v>
      </c>
      <c r="AT288" s="9" t="s">
        <v>646</v>
      </c>
      <c r="AU288" s="21">
        <v>222</v>
      </c>
    </row>
    <row r="289" spans="1:47" ht="11.25" x14ac:dyDescent="0.15">
      <c r="A289" s="8"/>
      <c r="B289" s="9" t="s">
        <v>171</v>
      </c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0"/>
      <c r="AK289" s="10"/>
      <c r="AL289" s="10"/>
      <c r="AM289" s="14"/>
      <c r="AN289" s="14"/>
      <c r="AO289" s="14"/>
      <c r="AP289" s="7">
        <f>SUM(C289:AO289)</f>
        <v>0</v>
      </c>
      <c r="AQ289" s="7">
        <f>COUNTA(C289:AO289)</f>
        <v>0</v>
      </c>
      <c r="AR289" s="12">
        <v>0</v>
      </c>
      <c r="AS289" s="9" t="s">
        <v>171</v>
      </c>
      <c r="AT289" s="9" t="s">
        <v>172</v>
      </c>
      <c r="AU289" s="21">
        <v>223</v>
      </c>
    </row>
    <row r="290" spans="1:47" ht="11.25" x14ac:dyDescent="0.15">
      <c r="A290" s="8" t="s">
        <v>33</v>
      </c>
      <c r="B290" s="9" t="s">
        <v>187</v>
      </c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0"/>
      <c r="AK290" s="10"/>
      <c r="AL290" s="10"/>
      <c r="AM290" s="14"/>
      <c r="AN290" s="14"/>
      <c r="AO290" s="14"/>
      <c r="AP290" s="7">
        <f>SUM(C290:AO290)</f>
        <v>0</v>
      </c>
      <c r="AQ290" s="7">
        <f>COUNTA(C290:AO290)</f>
        <v>0</v>
      </c>
      <c r="AR290" s="12">
        <v>0</v>
      </c>
      <c r="AS290" s="9" t="s">
        <v>187</v>
      </c>
      <c r="AT290" s="9" t="s">
        <v>188</v>
      </c>
      <c r="AU290" s="21">
        <v>224</v>
      </c>
    </row>
    <row r="291" spans="1:47" ht="11.25" x14ac:dyDescent="0.15">
      <c r="A291" s="8"/>
      <c r="B291" s="9" t="s">
        <v>82</v>
      </c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0"/>
      <c r="AK291" s="10"/>
      <c r="AL291" s="10"/>
      <c r="AM291" s="14"/>
      <c r="AN291" s="14"/>
      <c r="AO291" s="14"/>
      <c r="AP291" s="7">
        <f>SUM(C291:AO291)</f>
        <v>0</v>
      </c>
      <c r="AQ291" s="7">
        <f>COUNTA(C291:AO291)</f>
        <v>0</v>
      </c>
      <c r="AR291" s="12">
        <v>0</v>
      </c>
      <c r="AS291" s="9" t="s">
        <v>82</v>
      </c>
      <c r="AT291" s="9" t="s">
        <v>83</v>
      </c>
      <c r="AU291" s="21">
        <v>225</v>
      </c>
    </row>
    <row r="292" spans="1:47" ht="11.25" x14ac:dyDescent="0.15">
      <c r="A292" s="8"/>
      <c r="B292" s="9" t="s">
        <v>132</v>
      </c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0"/>
      <c r="AK292" s="10"/>
      <c r="AL292" s="10"/>
      <c r="AM292" s="14"/>
      <c r="AN292" s="14"/>
      <c r="AO292" s="14"/>
      <c r="AP292" s="7">
        <f>SUM(C292:AO292)</f>
        <v>0</v>
      </c>
      <c r="AQ292" s="7">
        <f>COUNTA(C292:AO292)</f>
        <v>0</v>
      </c>
      <c r="AR292" s="12">
        <v>0</v>
      </c>
      <c r="AS292" s="9" t="s">
        <v>132</v>
      </c>
      <c r="AT292" s="9" t="s">
        <v>133</v>
      </c>
      <c r="AU292" s="21">
        <v>226</v>
      </c>
    </row>
    <row r="293" spans="1:47" ht="11.25" x14ac:dyDescent="0.15">
      <c r="A293" s="8" t="s">
        <v>33</v>
      </c>
      <c r="B293" s="9" t="s">
        <v>643</v>
      </c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0"/>
      <c r="AK293" s="10"/>
      <c r="AL293" s="10"/>
      <c r="AM293" s="14"/>
      <c r="AN293" s="14"/>
      <c r="AO293" s="14"/>
      <c r="AP293" s="7">
        <f>SUM(C293:AO293)</f>
        <v>0</v>
      </c>
      <c r="AQ293" s="7">
        <f>COUNTA(C293:AO293)</f>
        <v>0</v>
      </c>
      <c r="AR293" s="12">
        <v>0</v>
      </c>
      <c r="AS293" s="9" t="s">
        <v>643</v>
      </c>
      <c r="AT293" s="9" t="s">
        <v>644</v>
      </c>
      <c r="AU293" s="21">
        <v>227</v>
      </c>
    </row>
    <row r="294" spans="1:47" ht="11.25" x14ac:dyDescent="0.15">
      <c r="A294" s="8"/>
      <c r="B294" s="9" t="s">
        <v>356</v>
      </c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0"/>
      <c r="AK294" s="10"/>
      <c r="AL294" s="10"/>
      <c r="AM294" s="14"/>
      <c r="AN294" s="14"/>
      <c r="AO294" s="14"/>
      <c r="AP294" s="7">
        <f>SUM(C294:AO294)</f>
        <v>0</v>
      </c>
      <c r="AQ294" s="7">
        <f>COUNTA(C294:AO294)</f>
        <v>0</v>
      </c>
      <c r="AR294" s="12">
        <v>0</v>
      </c>
      <c r="AS294" s="9" t="s">
        <v>356</v>
      </c>
      <c r="AT294" s="9" t="s">
        <v>357</v>
      </c>
      <c r="AU294" s="21">
        <v>228</v>
      </c>
    </row>
    <row r="295" spans="1:47" ht="11.25" x14ac:dyDescent="0.15">
      <c r="A295" s="8" t="s">
        <v>33</v>
      </c>
      <c r="B295" s="9" t="s">
        <v>639</v>
      </c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0"/>
      <c r="AK295" s="10"/>
      <c r="AL295" s="10"/>
      <c r="AM295" s="14"/>
      <c r="AN295" s="14"/>
      <c r="AO295" s="14"/>
      <c r="AP295" s="7">
        <f>SUM(C295:AO295)</f>
        <v>0</v>
      </c>
      <c r="AQ295" s="7">
        <f>COUNTA(C295:AO295)</f>
        <v>0</v>
      </c>
      <c r="AR295" s="12">
        <v>0</v>
      </c>
      <c r="AS295" s="9" t="s">
        <v>639</v>
      </c>
      <c r="AT295" s="9" t="s">
        <v>640</v>
      </c>
      <c r="AU295" s="21">
        <v>229</v>
      </c>
    </row>
    <row r="296" spans="1:47" ht="11.25" x14ac:dyDescent="0.15">
      <c r="A296" s="8"/>
      <c r="B296" s="9" t="s">
        <v>122</v>
      </c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0"/>
      <c r="AK296" s="10"/>
      <c r="AL296" s="10"/>
      <c r="AM296" s="14"/>
      <c r="AN296" s="14"/>
      <c r="AO296" s="14"/>
      <c r="AP296" s="7">
        <f>SUM(C296:AO296)</f>
        <v>0</v>
      </c>
      <c r="AQ296" s="7">
        <f>COUNTA(C296:AO296)</f>
        <v>0</v>
      </c>
      <c r="AR296" s="12">
        <v>0</v>
      </c>
      <c r="AS296" s="9" t="s">
        <v>122</v>
      </c>
      <c r="AT296" s="9" t="s">
        <v>123</v>
      </c>
      <c r="AU296" s="21">
        <v>230</v>
      </c>
    </row>
    <row r="297" spans="1:47" ht="11.25" x14ac:dyDescent="0.15">
      <c r="A297" s="8"/>
      <c r="B297" s="9" t="s">
        <v>200</v>
      </c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0"/>
      <c r="AK297" s="10"/>
      <c r="AL297" s="10"/>
      <c r="AM297" s="14"/>
      <c r="AN297" s="14"/>
      <c r="AO297" s="14"/>
      <c r="AP297" s="7">
        <f>SUM(C297:AO297)</f>
        <v>0</v>
      </c>
      <c r="AQ297" s="7">
        <f>COUNTA(C297:AO297)</f>
        <v>0</v>
      </c>
      <c r="AR297" s="12">
        <v>0</v>
      </c>
      <c r="AS297" s="9" t="s">
        <v>200</v>
      </c>
      <c r="AT297" s="9" t="s">
        <v>201</v>
      </c>
      <c r="AU297" s="21">
        <v>231</v>
      </c>
    </row>
    <row r="298" spans="1:47" ht="11.25" x14ac:dyDescent="0.15">
      <c r="A298" s="8" t="s">
        <v>33</v>
      </c>
      <c r="B298" s="9" t="s">
        <v>522</v>
      </c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0"/>
      <c r="AK298" s="10"/>
      <c r="AL298" s="10"/>
      <c r="AM298" s="14"/>
      <c r="AN298" s="14"/>
      <c r="AO298" s="14"/>
      <c r="AP298" s="7">
        <f>SUM(C298:AO298)</f>
        <v>0</v>
      </c>
      <c r="AQ298" s="7">
        <f>COUNTA(C298:AO298)</f>
        <v>0</v>
      </c>
      <c r="AR298" s="12">
        <v>0</v>
      </c>
      <c r="AS298" s="9" t="s">
        <v>522</v>
      </c>
      <c r="AT298" s="9" t="s">
        <v>523</v>
      </c>
      <c r="AU298" s="21">
        <v>232</v>
      </c>
    </row>
    <row r="299" spans="1:47" ht="11.25" x14ac:dyDescent="0.15">
      <c r="A299" s="8"/>
      <c r="B299" s="9" t="s">
        <v>588</v>
      </c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0"/>
      <c r="AK299" s="10"/>
      <c r="AL299" s="10"/>
      <c r="AM299" s="14"/>
      <c r="AN299" s="14"/>
      <c r="AO299" s="14"/>
      <c r="AP299" s="7">
        <f>SUM(C299:AO299)</f>
        <v>0</v>
      </c>
      <c r="AQ299" s="7">
        <f>COUNTA(C299:AO299)</f>
        <v>0</v>
      </c>
      <c r="AR299" s="12">
        <v>0</v>
      </c>
      <c r="AS299" s="9" t="s">
        <v>588</v>
      </c>
      <c r="AT299" s="14" t="s">
        <v>752</v>
      </c>
      <c r="AU299" s="21">
        <v>233</v>
      </c>
    </row>
    <row r="300" spans="1:47" ht="11.25" x14ac:dyDescent="0.15">
      <c r="A300" s="8"/>
      <c r="B300" s="9" t="s">
        <v>483</v>
      </c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0"/>
      <c r="AK300" s="10"/>
      <c r="AL300" s="10"/>
      <c r="AM300" s="14"/>
      <c r="AN300" s="14"/>
      <c r="AO300" s="14"/>
      <c r="AP300" s="7">
        <f>SUM(C300:AO300)</f>
        <v>0</v>
      </c>
      <c r="AQ300" s="7">
        <f>COUNTA(C300:AO300)</f>
        <v>0</v>
      </c>
      <c r="AR300" s="12">
        <v>0</v>
      </c>
      <c r="AS300" s="9" t="s">
        <v>483</v>
      </c>
      <c r="AT300" s="9" t="s">
        <v>484</v>
      </c>
      <c r="AU300" s="21">
        <v>234</v>
      </c>
    </row>
    <row r="301" spans="1:47" ht="11.25" x14ac:dyDescent="0.15">
      <c r="A301" s="8"/>
      <c r="B301" s="9" t="s">
        <v>261</v>
      </c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0"/>
      <c r="AK301" s="10"/>
      <c r="AL301" s="10"/>
      <c r="AM301" s="14"/>
      <c r="AN301" s="14"/>
      <c r="AO301" s="14"/>
      <c r="AP301" s="7">
        <f>SUM(C301:AO301)</f>
        <v>0</v>
      </c>
      <c r="AQ301" s="7">
        <f>COUNTA(C301:AO301)</f>
        <v>0</v>
      </c>
      <c r="AR301" s="12">
        <v>0</v>
      </c>
      <c r="AS301" s="9" t="s">
        <v>261</v>
      </c>
      <c r="AT301" s="9" t="s">
        <v>262</v>
      </c>
      <c r="AU301" s="21">
        <v>235</v>
      </c>
    </row>
    <row r="302" spans="1:47" ht="11.25" x14ac:dyDescent="0.15">
      <c r="A302" s="8" t="s">
        <v>33</v>
      </c>
      <c r="B302" s="9" t="s">
        <v>370</v>
      </c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0"/>
      <c r="AK302" s="10"/>
      <c r="AL302" s="10"/>
      <c r="AM302" s="14"/>
      <c r="AN302" s="14"/>
      <c r="AO302" s="14"/>
      <c r="AP302" s="7">
        <f>SUM(C302:AO302)</f>
        <v>0</v>
      </c>
      <c r="AQ302" s="7">
        <f>COUNTA(C302:AO302)</f>
        <v>0</v>
      </c>
      <c r="AR302" s="12">
        <v>0</v>
      </c>
      <c r="AS302" s="9" t="s">
        <v>370</v>
      </c>
      <c r="AT302" s="9" t="s">
        <v>371</v>
      </c>
      <c r="AU302" s="21">
        <v>237</v>
      </c>
    </row>
    <row r="303" spans="1:47" ht="11.25" x14ac:dyDescent="0.15">
      <c r="A303" s="8" t="s">
        <v>33</v>
      </c>
      <c r="B303" s="9" t="s">
        <v>395</v>
      </c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0"/>
      <c r="AK303" s="10"/>
      <c r="AL303" s="10"/>
      <c r="AM303" s="14"/>
      <c r="AN303" s="14"/>
      <c r="AO303" s="14"/>
      <c r="AP303" s="7">
        <f>SUM(C303:AO303)</f>
        <v>0</v>
      </c>
      <c r="AQ303" s="7">
        <f>COUNTA(C303:AO303)</f>
        <v>0</v>
      </c>
      <c r="AR303" s="12">
        <v>0</v>
      </c>
      <c r="AS303" s="9" t="s">
        <v>395</v>
      </c>
      <c r="AT303" s="9" t="s">
        <v>396</v>
      </c>
      <c r="AU303" s="21">
        <v>238</v>
      </c>
    </row>
    <row r="304" spans="1:47" ht="11.25" x14ac:dyDescent="0.15">
      <c r="A304" s="8"/>
      <c r="B304" s="9" t="s">
        <v>458</v>
      </c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0"/>
      <c r="AK304" s="10"/>
      <c r="AL304" s="10"/>
      <c r="AM304" s="14"/>
      <c r="AN304" s="14"/>
      <c r="AO304" s="14"/>
      <c r="AP304" s="7">
        <f>SUM(C304:AO304)</f>
        <v>0</v>
      </c>
      <c r="AQ304" s="7">
        <f>COUNTA(C304:AO304)</f>
        <v>0</v>
      </c>
      <c r="AR304" s="12">
        <v>0</v>
      </c>
      <c r="AS304" s="9" t="s">
        <v>458</v>
      </c>
      <c r="AT304" s="9" t="s">
        <v>459</v>
      </c>
      <c r="AU304" s="21">
        <v>239</v>
      </c>
    </row>
    <row r="305" spans="1:47" ht="11.25" x14ac:dyDescent="0.15">
      <c r="A305" s="8" t="s">
        <v>33</v>
      </c>
      <c r="B305" s="9" t="s">
        <v>707</v>
      </c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0"/>
      <c r="AK305" s="10"/>
      <c r="AL305" s="10"/>
      <c r="AM305" s="14"/>
      <c r="AN305" s="14"/>
      <c r="AO305" s="14"/>
      <c r="AP305" s="7">
        <f>SUM(C305:AO305)</f>
        <v>0</v>
      </c>
      <c r="AQ305" s="7">
        <f>COUNTA(C305:AO305)</f>
        <v>0</v>
      </c>
      <c r="AR305" s="12">
        <v>0</v>
      </c>
      <c r="AS305" s="9" t="s">
        <v>707</v>
      </c>
      <c r="AT305" s="9" t="s">
        <v>708</v>
      </c>
      <c r="AU305" s="21">
        <v>240</v>
      </c>
    </row>
    <row r="306" spans="1:47" ht="11.25" x14ac:dyDescent="0.15">
      <c r="A306" s="8" t="s">
        <v>33</v>
      </c>
      <c r="B306" s="9" t="s">
        <v>193</v>
      </c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0"/>
      <c r="AK306" s="10"/>
      <c r="AL306" s="10"/>
      <c r="AM306" s="14"/>
      <c r="AN306" s="14"/>
      <c r="AO306" s="14"/>
      <c r="AP306" s="7">
        <f>SUM(C306:AO306)</f>
        <v>0</v>
      </c>
      <c r="AQ306" s="7">
        <f>COUNTA(C306:AO306)</f>
        <v>0</v>
      </c>
      <c r="AR306" s="12">
        <v>0</v>
      </c>
      <c r="AS306" s="9" t="s">
        <v>193</v>
      </c>
      <c r="AT306" s="9" t="s">
        <v>194</v>
      </c>
      <c r="AU306" s="21">
        <v>241</v>
      </c>
    </row>
    <row r="307" spans="1:47" ht="11.25" x14ac:dyDescent="0.15">
      <c r="A307" s="8"/>
      <c r="B307" s="9" t="s">
        <v>603</v>
      </c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0"/>
      <c r="AK307" s="10"/>
      <c r="AL307" s="10"/>
      <c r="AM307" s="14"/>
      <c r="AN307" s="14"/>
      <c r="AO307" s="14"/>
      <c r="AP307" s="7">
        <f>SUM(C307:AO307)</f>
        <v>0</v>
      </c>
      <c r="AQ307" s="7">
        <f>COUNTA(C307:AO307)</f>
        <v>0</v>
      </c>
      <c r="AR307" s="12">
        <v>0</v>
      </c>
      <c r="AS307" s="9" t="s">
        <v>603</v>
      </c>
      <c r="AT307" s="9" t="s">
        <v>604</v>
      </c>
      <c r="AU307" s="21">
        <v>243</v>
      </c>
    </row>
    <row r="308" spans="1:47" ht="11.25" x14ac:dyDescent="0.15">
      <c r="A308" s="8"/>
      <c r="B308" s="9" t="s">
        <v>672</v>
      </c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0"/>
      <c r="AK308" s="10"/>
      <c r="AL308" s="10"/>
      <c r="AM308" s="14"/>
      <c r="AN308" s="14"/>
      <c r="AO308" s="14"/>
      <c r="AP308" s="7">
        <f>SUM(C308:AO308)</f>
        <v>0</v>
      </c>
      <c r="AQ308" s="7">
        <f>COUNTA(C308:AO308)</f>
        <v>0</v>
      </c>
      <c r="AR308" s="12">
        <v>0</v>
      </c>
      <c r="AS308" s="9" t="s">
        <v>672</v>
      </c>
      <c r="AT308" s="9" t="s">
        <v>673</v>
      </c>
      <c r="AU308" s="21">
        <v>244</v>
      </c>
    </row>
    <row r="309" spans="1:47" ht="11.25" x14ac:dyDescent="0.15">
      <c r="A309" s="8" t="s">
        <v>33</v>
      </c>
      <c r="B309" s="9" t="s">
        <v>631</v>
      </c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0"/>
      <c r="AK309" s="10"/>
      <c r="AL309" s="10"/>
      <c r="AM309" s="14"/>
      <c r="AN309" s="14"/>
      <c r="AO309" s="14"/>
      <c r="AP309" s="7">
        <f>SUM(C309:AO309)</f>
        <v>0</v>
      </c>
      <c r="AQ309" s="7">
        <f>COUNTA(C309:AO309)</f>
        <v>0</v>
      </c>
      <c r="AR309" s="12">
        <v>0</v>
      </c>
      <c r="AS309" s="9" t="s">
        <v>631</v>
      </c>
      <c r="AT309" s="9" t="s">
        <v>632</v>
      </c>
      <c r="AU309" s="21">
        <v>245</v>
      </c>
    </row>
    <row r="310" spans="1:47" ht="11.25" x14ac:dyDescent="0.15">
      <c r="A310" s="8"/>
      <c r="B310" s="9" t="s">
        <v>338</v>
      </c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0"/>
      <c r="AK310" s="10"/>
      <c r="AL310" s="10"/>
      <c r="AM310" s="14"/>
      <c r="AN310" s="14"/>
      <c r="AO310" s="14"/>
      <c r="AP310" s="7">
        <f>SUM(C310:AO310)</f>
        <v>0</v>
      </c>
      <c r="AQ310" s="7">
        <f>COUNTA(C310:AO310)</f>
        <v>0</v>
      </c>
      <c r="AR310" s="12">
        <v>0</v>
      </c>
      <c r="AS310" s="9" t="s">
        <v>338</v>
      </c>
      <c r="AT310" s="9" t="s">
        <v>339</v>
      </c>
      <c r="AU310" s="21">
        <v>246</v>
      </c>
    </row>
    <row r="311" spans="1:47" ht="11.25" x14ac:dyDescent="0.15">
      <c r="A311" s="8"/>
      <c r="B311" s="9" t="s">
        <v>332</v>
      </c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0"/>
      <c r="AK311" s="10"/>
      <c r="AL311" s="10"/>
      <c r="AM311" s="14"/>
      <c r="AN311" s="14"/>
      <c r="AO311" s="14"/>
      <c r="AP311" s="7">
        <f>SUM(C311:AO311)</f>
        <v>0</v>
      </c>
      <c r="AQ311" s="7">
        <f>COUNTA(C311:AO311)</f>
        <v>0</v>
      </c>
      <c r="AR311" s="12">
        <v>0</v>
      </c>
      <c r="AS311" s="9" t="s">
        <v>332</v>
      </c>
      <c r="AT311" s="9" t="s">
        <v>333</v>
      </c>
      <c r="AU311" s="21">
        <v>247</v>
      </c>
    </row>
    <row r="312" spans="1:47" ht="11.25" x14ac:dyDescent="0.15">
      <c r="A312" s="8" t="s">
        <v>33</v>
      </c>
      <c r="B312" s="9" t="s">
        <v>635</v>
      </c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0"/>
      <c r="AK312" s="10"/>
      <c r="AL312" s="10"/>
      <c r="AM312" s="14"/>
      <c r="AN312" s="14"/>
      <c r="AO312" s="14"/>
      <c r="AP312" s="7">
        <f>SUM(C312:AO312)</f>
        <v>0</v>
      </c>
      <c r="AQ312" s="7">
        <f>COUNTA(C312:AO312)</f>
        <v>0</v>
      </c>
      <c r="AR312" s="12">
        <v>0</v>
      </c>
      <c r="AS312" s="9" t="s">
        <v>635</v>
      </c>
      <c r="AT312" s="9" t="s">
        <v>636</v>
      </c>
      <c r="AU312" s="21">
        <v>249</v>
      </c>
    </row>
    <row r="313" spans="1:47" ht="11.25" x14ac:dyDescent="0.15">
      <c r="A313" s="8" t="s">
        <v>33</v>
      </c>
      <c r="B313" s="9" t="s">
        <v>605</v>
      </c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0"/>
      <c r="AK313" s="10"/>
      <c r="AL313" s="10"/>
      <c r="AM313" s="14"/>
      <c r="AN313" s="14"/>
      <c r="AO313" s="14"/>
      <c r="AP313" s="7">
        <f>SUM(C313:AO313)</f>
        <v>0</v>
      </c>
      <c r="AQ313" s="7">
        <f>COUNTA(C313:AO313)</f>
        <v>0</v>
      </c>
      <c r="AR313" s="12">
        <v>0</v>
      </c>
      <c r="AS313" s="9" t="s">
        <v>605</v>
      </c>
      <c r="AT313" s="9" t="s">
        <v>606</v>
      </c>
      <c r="AU313" s="21">
        <v>250</v>
      </c>
    </row>
    <row r="314" spans="1:47" ht="11.25" x14ac:dyDescent="0.15">
      <c r="A314" s="8" t="s">
        <v>33</v>
      </c>
      <c r="B314" s="9" t="s">
        <v>477</v>
      </c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0"/>
      <c r="AK314" s="10"/>
      <c r="AL314" s="10"/>
      <c r="AM314" s="14"/>
      <c r="AN314" s="14"/>
      <c r="AO314" s="14"/>
      <c r="AP314" s="7">
        <f>SUM(C314:AO314)</f>
        <v>0</v>
      </c>
      <c r="AQ314" s="7">
        <f>COUNTA(C314:AO314)</f>
        <v>0</v>
      </c>
      <c r="AR314" s="12">
        <v>0</v>
      </c>
      <c r="AS314" s="9" t="s">
        <v>477</v>
      </c>
      <c r="AT314" s="9" t="s">
        <v>478</v>
      </c>
      <c r="AU314" s="21">
        <v>251</v>
      </c>
    </row>
    <row r="315" spans="1:47" ht="11.25" x14ac:dyDescent="0.15">
      <c r="A315" s="8" t="s">
        <v>33</v>
      </c>
      <c r="B315" s="9" t="s">
        <v>576</v>
      </c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0"/>
      <c r="AK315" s="10"/>
      <c r="AL315" s="10"/>
      <c r="AM315" s="14"/>
      <c r="AN315" s="14"/>
      <c r="AO315" s="14"/>
      <c r="AP315" s="7">
        <f>SUM(C315:AO315)</f>
        <v>0</v>
      </c>
      <c r="AQ315" s="7">
        <f>COUNTA(C315:AO315)</f>
        <v>0</v>
      </c>
      <c r="AR315" s="12">
        <v>0</v>
      </c>
      <c r="AS315" s="9" t="s">
        <v>576</v>
      </c>
      <c r="AT315" s="9" t="s">
        <v>577</v>
      </c>
      <c r="AU315" s="21">
        <v>252</v>
      </c>
    </row>
    <row r="316" spans="1:47" ht="11.25" x14ac:dyDescent="0.15">
      <c r="A316" s="8"/>
      <c r="B316" s="9" t="s">
        <v>27</v>
      </c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0"/>
      <c r="AK316" s="10"/>
      <c r="AL316" s="10"/>
      <c r="AM316" s="14"/>
      <c r="AN316" s="14"/>
      <c r="AO316" s="14"/>
      <c r="AP316" s="7">
        <f>SUM(C316:AO316)</f>
        <v>0</v>
      </c>
      <c r="AQ316" s="7">
        <f>COUNTA(C316:AO316)</f>
        <v>0</v>
      </c>
      <c r="AR316" s="12">
        <v>0</v>
      </c>
      <c r="AS316" s="9" t="s">
        <v>27</v>
      </c>
      <c r="AT316" s="9" t="s">
        <v>28</v>
      </c>
      <c r="AU316" s="21">
        <v>253</v>
      </c>
    </row>
    <row r="317" spans="1:47" ht="11.25" x14ac:dyDescent="0.15">
      <c r="A317" s="8"/>
      <c r="B317" s="9" t="s">
        <v>281</v>
      </c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0"/>
      <c r="AK317" s="10"/>
      <c r="AL317" s="10"/>
      <c r="AM317" s="14"/>
      <c r="AN317" s="14"/>
      <c r="AO317" s="14"/>
      <c r="AP317" s="7">
        <f>SUM(C317:AO317)</f>
        <v>0</v>
      </c>
      <c r="AQ317" s="7">
        <f>COUNTA(C317:AO317)</f>
        <v>0</v>
      </c>
      <c r="AR317" s="12">
        <v>0</v>
      </c>
      <c r="AS317" s="9" t="s">
        <v>281</v>
      </c>
      <c r="AT317" s="9" t="s">
        <v>282</v>
      </c>
      <c r="AU317" s="21">
        <v>255</v>
      </c>
    </row>
    <row r="318" spans="1:47" ht="11.25" x14ac:dyDescent="0.15">
      <c r="A318" s="8"/>
      <c r="B318" s="9" t="s">
        <v>95</v>
      </c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0"/>
      <c r="AK318" s="10"/>
      <c r="AL318" s="10"/>
      <c r="AM318" s="14"/>
      <c r="AN318" s="14"/>
      <c r="AO318" s="14"/>
      <c r="AP318" s="7">
        <f>SUM(C318:AO318)</f>
        <v>0</v>
      </c>
      <c r="AQ318" s="7">
        <f>COUNTA(C318:AO318)</f>
        <v>0</v>
      </c>
      <c r="AR318" s="12">
        <v>0</v>
      </c>
      <c r="AS318" s="9" t="s">
        <v>95</v>
      </c>
      <c r="AT318" s="9" t="s">
        <v>96</v>
      </c>
      <c r="AU318" s="21">
        <v>256</v>
      </c>
    </row>
    <row r="319" spans="1:47" ht="11.25" x14ac:dyDescent="0.15">
      <c r="A319" s="8"/>
      <c r="B319" s="9" t="s">
        <v>345</v>
      </c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0"/>
      <c r="AK319" s="10"/>
      <c r="AL319" s="10"/>
      <c r="AM319" s="14"/>
      <c r="AN319" s="14"/>
      <c r="AO319" s="14"/>
      <c r="AP319" s="7">
        <f>SUM(C319:AO319)</f>
        <v>0</v>
      </c>
      <c r="AQ319" s="7">
        <f>COUNTA(C319:AO319)</f>
        <v>0</v>
      </c>
      <c r="AR319" s="12">
        <v>0</v>
      </c>
      <c r="AS319" s="9" t="s">
        <v>345</v>
      </c>
      <c r="AT319" s="9" t="s">
        <v>346</v>
      </c>
      <c r="AU319" s="21">
        <v>257</v>
      </c>
    </row>
    <row r="320" spans="1:47" ht="11.25" x14ac:dyDescent="0.15">
      <c r="A320" s="8"/>
      <c r="B320" s="9" t="s">
        <v>155</v>
      </c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0"/>
      <c r="AK320" s="10"/>
      <c r="AL320" s="10"/>
      <c r="AM320" s="14"/>
      <c r="AN320" s="14"/>
      <c r="AO320" s="14"/>
      <c r="AP320" s="7">
        <f>SUM(C320:AO320)</f>
        <v>0</v>
      </c>
      <c r="AQ320" s="7">
        <f>COUNTA(C320:AO320)</f>
        <v>0</v>
      </c>
      <c r="AR320" s="12">
        <v>0</v>
      </c>
      <c r="AS320" s="9" t="s">
        <v>155</v>
      </c>
      <c r="AT320" s="9" t="s">
        <v>156</v>
      </c>
      <c r="AU320" s="21">
        <v>259</v>
      </c>
    </row>
    <row r="321" spans="1:47" ht="11.25" x14ac:dyDescent="0.15">
      <c r="A321" s="8" t="s">
        <v>33</v>
      </c>
      <c r="B321" s="9" t="s">
        <v>450</v>
      </c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0"/>
      <c r="AK321" s="10"/>
      <c r="AL321" s="10"/>
      <c r="AM321" s="14"/>
      <c r="AN321" s="14"/>
      <c r="AO321" s="14"/>
      <c r="AP321" s="7">
        <f>SUM(C321:AO321)</f>
        <v>0</v>
      </c>
      <c r="AQ321" s="7">
        <f>COUNTA(C321:AO321)</f>
        <v>0</v>
      </c>
      <c r="AR321" s="12">
        <v>0</v>
      </c>
      <c r="AS321" s="9" t="s">
        <v>450</v>
      </c>
      <c r="AT321" s="9" t="s">
        <v>451</v>
      </c>
      <c r="AU321" s="21">
        <v>260</v>
      </c>
    </row>
    <row r="322" spans="1:47" ht="11.25" x14ac:dyDescent="0.15">
      <c r="A322" s="8"/>
      <c r="B322" s="9" t="s">
        <v>148</v>
      </c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0"/>
      <c r="AK322" s="10"/>
      <c r="AL322" s="10"/>
      <c r="AM322" s="14"/>
      <c r="AN322" s="14"/>
      <c r="AO322" s="14"/>
      <c r="AP322" s="7">
        <f>SUM(C322:AO322)</f>
        <v>0</v>
      </c>
      <c r="AQ322" s="7">
        <f>COUNTA(C322:AO322)</f>
        <v>0</v>
      </c>
      <c r="AR322" s="12">
        <v>0</v>
      </c>
      <c r="AS322" s="9" t="s">
        <v>148</v>
      </c>
      <c r="AT322" s="9" t="s">
        <v>149</v>
      </c>
      <c r="AU322" s="21">
        <v>262</v>
      </c>
    </row>
    <row r="323" spans="1:47" ht="11.25" x14ac:dyDescent="0.15">
      <c r="A323" s="8"/>
      <c r="B323" s="9" t="s">
        <v>263</v>
      </c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0"/>
      <c r="AK323" s="10"/>
      <c r="AL323" s="10"/>
      <c r="AM323" s="14"/>
      <c r="AN323" s="14"/>
      <c r="AO323" s="14"/>
      <c r="AP323" s="7">
        <f>SUM(C323:AO323)</f>
        <v>0</v>
      </c>
      <c r="AQ323" s="7">
        <f>COUNTA(C323:AO323)</f>
        <v>0</v>
      </c>
      <c r="AR323" s="12">
        <v>0</v>
      </c>
      <c r="AS323" s="9" t="s">
        <v>263</v>
      </c>
      <c r="AT323" s="14" t="s">
        <v>757</v>
      </c>
      <c r="AU323" s="21">
        <v>263</v>
      </c>
    </row>
    <row r="324" spans="1:47" ht="11.25" x14ac:dyDescent="0.15">
      <c r="A324" s="8"/>
      <c r="B324" s="9" t="s">
        <v>289</v>
      </c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0"/>
      <c r="AK324" s="10"/>
      <c r="AL324" s="10"/>
      <c r="AM324" s="14"/>
      <c r="AN324" s="14"/>
      <c r="AO324" s="14"/>
      <c r="AP324" s="7">
        <f>SUM(C324:AO324)</f>
        <v>0</v>
      </c>
      <c r="AQ324" s="7">
        <f>COUNTA(C324:AO324)</f>
        <v>0</v>
      </c>
      <c r="AR324" s="12">
        <v>0</v>
      </c>
      <c r="AS324" s="9" t="s">
        <v>289</v>
      </c>
      <c r="AT324" s="9" t="s">
        <v>290</v>
      </c>
      <c r="AU324" s="21">
        <v>264</v>
      </c>
    </row>
    <row r="325" spans="1:47" ht="11.25" x14ac:dyDescent="0.15">
      <c r="A325" s="8" t="s">
        <v>33</v>
      </c>
      <c r="B325" s="9" t="s">
        <v>440</v>
      </c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0"/>
      <c r="AK325" s="10"/>
      <c r="AL325" s="10"/>
      <c r="AM325" s="14"/>
      <c r="AN325" s="14"/>
      <c r="AO325" s="14"/>
      <c r="AP325" s="7">
        <f>SUM(C325:AO325)</f>
        <v>0</v>
      </c>
      <c r="AQ325" s="7">
        <f>COUNTA(C325:AO325)</f>
        <v>0</v>
      </c>
      <c r="AR325" s="12">
        <v>0</v>
      </c>
      <c r="AS325" s="9" t="s">
        <v>440</v>
      </c>
      <c r="AT325" s="9" t="s">
        <v>441</v>
      </c>
      <c r="AU325" s="21">
        <v>265</v>
      </c>
    </row>
    <row r="326" spans="1:47" ht="11.25" x14ac:dyDescent="0.15">
      <c r="A326" s="8"/>
      <c r="B326" s="9" t="s">
        <v>491</v>
      </c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0"/>
      <c r="AK326" s="10"/>
      <c r="AL326" s="10"/>
      <c r="AM326" s="14"/>
      <c r="AN326" s="14"/>
      <c r="AO326" s="14"/>
      <c r="AP326" s="7">
        <f>SUM(C326:AO326)</f>
        <v>0</v>
      </c>
      <c r="AQ326" s="7">
        <f>COUNTA(C326:AO326)</f>
        <v>0</v>
      </c>
      <c r="AR326" s="12">
        <v>0</v>
      </c>
      <c r="AS326" s="9" t="s">
        <v>491</v>
      </c>
      <c r="AT326" s="14" t="s">
        <v>779</v>
      </c>
      <c r="AU326" s="21">
        <v>266</v>
      </c>
    </row>
    <row r="327" spans="1:47" ht="11.25" x14ac:dyDescent="0.15">
      <c r="A327" s="8" t="s">
        <v>33</v>
      </c>
      <c r="B327" s="9" t="s">
        <v>641</v>
      </c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0"/>
      <c r="AK327" s="10"/>
      <c r="AL327" s="10"/>
      <c r="AM327" s="14"/>
      <c r="AN327" s="14"/>
      <c r="AO327" s="14"/>
      <c r="AP327" s="7">
        <f>SUM(C327:AO327)</f>
        <v>0</v>
      </c>
      <c r="AQ327" s="7">
        <f>COUNTA(C327:AO327)</f>
        <v>0</v>
      </c>
      <c r="AR327" s="12">
        <v>0</v>
      </c>
      <c r="AS327" s="9" t="s">
        <v>641</v>
      </c>
      <c r="AT327" s="9" t="s">
        <v>642</v>
      </c>
      <c r="AU327" s="21">
        <v>267</v>
      </c>
    </row>
    <row r="328" spans="1:47" ht="11.25" x14ac:dyDescent="0.15">
      <c r="A328" s="8"/>
      <c r="B328" s="9" t="s">
        <v>516</v>
      </c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0"/>
      <c r="AK328" s="10"/>
      <c r="AL328" s="10"/>
      <c r="AM328" s="14"/>
      <c r="AN328" s="14"/>
      <c r="AO328" s="14"/>
      <c r="AP328" s="7">
        <f>SUM(C328:AO328)</f>
        <v>0</v>
      </c>
      <c r="AQ328" s="7">
        <f>COUNTA(C328:AO328)</f>
        <v>0</v>
      </c>
      <c r="AR328" s="12">
        <v>0</v>
      </c>
      <c r="AS328" s="9" t="s">
        <v>516</v>
      </c>
      <c r="AT328" s="9" t="s">
        <v>517</v>
      </c>
      <c r="AU328" s="21">
        <v>268</v>
      </c>
    </row>
    <row r="329" spans="1:47" ht="11.25" x14ac:dyDescent="0.15">
      <c r="A329" s="8" t="s">
        <v>33</v>
      </c>
      <c r="B329" s="13" t="s">
        <v>34</v>
      </c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0"/>
      <c r="AK329" s="10"/>
      <c r="AL329" s="10"/>
      <c r="AM329" s="14"/>
      <c r="AN329" s="14"/>
      <c r="AO329" s="14"/>
      <c r="AP329" s="7">
        <f>SUM(C329:AO329)</f>
        <v>0</v>
      </c>
      <c r="AQ329" s="7">
        <f>COUNTA(C329:AO329)</f>
        <v>0</v>
      </c>
      <c r="AR329" s="12">
        <v>0</v>
      </c>
      <c r="AS329" s="13" t="s">
        <v>34</v>
      </c>
      <c r="AT329" s="13" t="s">
        <v>35</v>
      </c>
      <c r="AU329" s="21">
        <v>269</v>
      </c>
    </row>
    <row r="330" spans="1:47" ht="11.25" x14ac:dyDescent="0.15">
      <c r="A330" s="8"/>
      <c r="B330" s="9" t="s">
        <v>584</v>
      </c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0"/>
      <c r="AK330" s="10"/>
      <c r="AL330" s="10"/>
      <c r="AM330" s="14"/>
      <c r="AN330" s="14"/>
      <c r="AO330" s="14"/>
      <c r="AP330" s="7">
        <f>SUM(C330:AO330)</f>
        <v>0</v>
      </c>
      <c r="AQ330" s="7">
        <f>COUNTA(C330:AO330)</f>
        <v>0</v>
      </c>
      <c r="AR330" s="12">
        <v>0</v>
      </c>
      <c r="AS330" s="9" t="s">
        <v>584</v>
      </c>
      <c r="AT330" s="9" t="s">
        <v>585</v>
      </c>
      <c r="AU330" s="21">
        <v>270</v>
      </c>
    </row>
    <row r="331" spans="1:47" ht="11.25" x14ac:dyDescent="0.15">
      <c r="A331" s="8"/>
      <c r="B331" s="9" t="s">
        <v>305</v>
      </c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0"/>
      <c r="AK331" s="10"/>
      <c r="AL331" s="10"/>
      <c r="AM331" s="14"/>
      <c r="AN331" s="14"/>
      <c r="AO331" s="14"/>
      <c r="AP331" s="7">
        <f>SUM(C331:AO331)</f>
        <v>0</v>
      </c>
      <c r="AQ331" s="7">
        <f>COUNTA(C331:AO331)</f>
        <v>0</v>
      </c>
      <c r="AR331" s="12">
        <v>0</v>
      </c>
      <c r="AS331" s="9" t="s">
        <v>305</v>
      </c>
      <c r="AT331" s="9" t="s">
        <v>306</v>
      </c>
      <c r="AU331" s="21">
        <v>271</v>
      </c>
    </row>
    <row r="332" spans="1:47" ht="11.25" x14ac:dyDescent="0.15">
      <c r="A332" s="8"/>
      <c r="B332" s="9" t="s">
        <v>462</v>
      </c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0"/>
      <c r="AK332" s="10"/>
      <c r="AL332" s="10"/>
      <c r="AM332" s="14"/>
      <c r="AN332" s="14"/>
      <c r="AO332" s="14"/>
      <c r="AP332" s="7">
        <f>SUM(C332:AO332)</f>
        <v>0</v>
      </c>
      <c r="AQ332" s="7">
        <f>COUNTA(C332:AO332)</f>
        <v>0</v>
      </c>
      <c r="AR332" s="12">
        <v>0</v>
      </c>
      <c r="AS332" s="9" t="s">
        <v>462</v>
      </c>
      <c r="AT332" s="9" t="s">
        <v>463</v>
      </c>
      <c r="AU332" s="21">
        <v>272</v>
      </c>
    </row>
    <row r="333" spans="1:47" ht="11.25" x14ac:dyDescent="0.15">
      <c r="A333" s="8"/>
      <c r="B333" s="9" t="s">
        <v>513</v>
      </c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0"/>
      <c r="AK333" s="10"/>
      <c r="AL333" s="10"/>
      <c r="AM333" s="14"/>
      <c r="AN333" s="14"/>
      <c r="AO333" s="14"/>
      <c r="AP333" s="7">
        <f>SUM(C333:AO333)</f>
        <v>0</v>
      </c>
      <c r="AQ333" s="7">
        <f>COUNTA(C333:AO333)</f>
        <v>0</v>
      </c>
      <c r="AR333" s="12">
        <v>0</v>
      </c>
      <c r="AS333" s="9" t="s">
        <v>513</v>
      </c>
      <c r="AT333" s="9" t="s">
        <v>514</v>
      </c>
      <c r="AU333" s="21">
        <v>273</v>
      </c>
    </row>
    <row r="334" spans="1:47" ht="11.25" x14ac:dyDescent="0.15">
      <c r="A334" s="8"/>
      <c r="B334" s="9" t="s">
        <v>206</v>
      </c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0"/>
      <c r="AK334" s="10"/>
      <c r="AL334" s="10"/>
      <c r="AM334" s="14"/>
      <c r="AN334" s="14"/>
      <c r="AO334" s="14"/>
      <c r="AP334" s="7">
        <f>SUM(C334:AO334)</f>
        <v>0</v>
      </c>
      <c r="AQ334" s="7">
        <f>COUNTA(C334:AO334)</f>
        <v>0</v>
      </c>
      <c r="AR334" s="12">
        <v>0</v>
      </c>
      <c r="AS334" s="9" t="s">
        <v>206</v>
      </c>
      <c r="AT334" s="9" t="s">
        <v>207</v>
      </c>
      <c r="AU334" s="21">
        <v>274</v>
      </c>
    </row>
    <row r="335" spans="1:47" ht="11.25" x14ac:dyDescent="0.15">
      <c r="A335" s="8" t="s">
        <v>33</v>
      </c>
      <c r="B335" s="9" t="s">
        <v>272</v>
      </c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0"/>
      <c r="AK335" s="10"/>
      <c r="AL335" s="10"/>
      <c r="AM335" s="14"/>
      <c r="AN335" s="14"/>
      <c r="AO335" s="14"/>
      <c r="AP335" s="7">
        <f>SUM(C335:AO335)</f>
        <v>0</v>
      </c>
      <c r="AQ335" s="7">
        <f>COUNTA(C335:AO335)</f>
        <v>0</v>
      </c>
      <c r="AR335" s="12">
        <v>0</v>
      </c>
      <c r="AS335" s="9" t="s">
        <v>272</v>
      </c>
      <c r="AT335" s="9" t="s">
        <v>273</v>
      </c>
      <c r="AU335" s="21">
        <v>275</v>
      </c>
    </row>
    <row r="336" spans="1:47" ht="11.25" x14ac:dyDescent="0.15">
      <c r="A336" s="8" t="s">
        <v>33</v>
      </c>
      <c r="B336" s="9" t="s">
        <v>560</v>
      </c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0"/>
      <c r="AK336" s="10"/>
      <c r="AL336" s="10"/>
      <c r="AM336" s="14"/>
      <c r="AN336" s="14"/>
      <c r="AO336" s="14"/>
      <c r="AP336" s="7">
        <f>SUM(C336:AO336)</f>
        <v>0</v>
      </c>
      <c r="AQ336" s="7">
        <f>COUNTA(C336:AO336)</f>
        <v>0</v>
      </c>
      <c r="AR336" s="12">
        <v>0</v>
      </c>
      <c r="AS336" s="9" t="s">
        <v>560</v>
      </c>
      <c r="AT336" s="9" t="s">
        <v>561</v>
      </c>
      <c r="AU336" s="21">
        <v>276</v>
      </c>
    </row>
    <row r="337" spans="1:47" ht="11.25" x14ac:dyDescent="0.15">
      <c r="A337" s="8"/>
      <c r="B337" s="9" t="s">
        <v>310</v>
      </c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0"/>
      <c r="AK337" s="10"/>
      <c r="AL337" s="10"/>
      <c r="AM337" s="14"/>
      <c r="AN337" s="14"/>
      <c r="AO337" s="14"/>
      <c r="AP337" s="7">
        <f>SUM(C337:AO337)</f>
        <v>0</v>
      </c>
      <c r="AQ337" s="7">
        <f>COUNTA(C337:AO337)</f>
        <v>0</v>
      </c>
      <c r="AR337" s="12">
        <v>0</v>
      </c>
      <c r="AS337" s="9" t="s">
        <v>310</v>
      </c>
      <c r="AT337" s="9" t="s">
        <v>311</v>
      </c>
      <c r="AU337" s="21">
        <v>277</v>
      </c>
    </row>
    <row r="338" spans="1:47" ht="11.25" x14ac:dyDescent="0.15">
      <c r="A338" s="8" t="s">
        <v>33</v>
      </c>
      <c r="B338" s="9" t="s">
        <v>593</v>
      </c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0"/>
      <c r="AK338" s="10"/>
      <c r="AL338" s="10"/>
      <c r="AM338" s="14"/>
      <c r="AN338" s="14"/>
      <c r="AO338" s="14"/>
      <c r="AP338" s="7">
        <f>SUM(C338:AO338)</f>
        <v>0</v>
      </c>
      <c r="AQ338" s="7">
        <f>COUNTA(C338:AO338)</f>
        <v>0</v>
      </c>
      <c r="AR338" s="12">
        <v>0</v>
      </c>
      <c r="AS338" s="9" t="s">
        <v>593</v>
      </c>
      <c r="AT338" s="9" t="s">
        <v>594</v>
      </c>
      <c r="AU338" s="21">
        <v>278</v>
      </c>
    </row>
    <row r="339" spans="1:47" ht="11.25" x14ac:dyDescent="0.15">
      <c r="A339" s="8"/>
      <c r="B339" s="9" t="s">
        <v>340</v>
      </c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0"/>
      <c r="AK339" s="10"/>
      <c r="AL339" s="10"/>
      <c r="AM339" s="14"/>
      <c r="AN339" s="14"/>
      <c r="AO339" s="14"/>
      <c r="AP339" s="7">
        <f>SUM(C339:AO339)</f>
        <v>0</v>
      </c>
      <c r="AQ339" s="7">
        <f>COUNTA(C339:AO339)</f>
        <v>0</v>
      </c>
      <c r="AR339" s="12">
        <v>0</v>
      </c>
      <c r="AS339" s="9" t="s">
        <v>340</v>
      </c>
      <c r="AT339" s="9" t="s">
        <v>341</v>
      </c>
      <c r="AU339" s="21">
        <v>281</v>
      </c>
    </row>
    <row r="340" spans="1:47" ht="11.25" x14ac:dyDescent="0.15">
      <c r="A340" s="8"/>
      <c r="B340" s="9" t="s">
        <v>719</v>
      </c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0"/>
      <c r="AK340" s="10"/>
      <c r="AL340" s="10"/>
      <c r="AM340" s="14"/>
      <c r="AN340" s="14"/>
      <c r="AO340" s="14"/>
      <c r="AP340" s="7">
        <f>SUM(C340:AO340)</f>
        <v>0</v>
      </c>
      <c r="AQ340" s="7">
        <f>COUNTA(C340:AO340)</f>
        <v>0</v>
      </c>
      <c r="AR340" s="12">
        <v>0</v>
      </c>
      <c r="AS340" s="9" t="s">
        <v>719</v>
      </c>
      <c r="AT340" s="9" t="s">
        <v>618</v>
      </c>
      <c r="AU340" s="21">
        <v>282</v>
      </c>
    </row>
    <row r="341" spans="1:47" ht="11.25" x14ac:dyDescent="0.15">
      <c r="A341" s="8" t="s">
        <v>33</v>
      </c>
      <c r="B341" s="9" t="s">
        <v>312</v>
      </c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0"/>
      <c r="AK341" s="10"/>
      <c r="AL341" s="10"/>
      <c r="AM341" s="14"/>
      <c r="AN341" s="14"/>
      <c r="AO341" s="14"/>
      <c r="AP341" s="7">
        <f>SUM(C341:AO341)</f>
        <v>0</v>
      </c>
      <c r="AQ341" s="7">
        <f>COUNTA(C341:AO341)</f>
        <v>0</v>
      </c>
      <c r="AR341" s="12">
        <v>0</v>
      </c>
      <c r="AS341" s="9" t="s">
        <v>312</v>
      </c>
      <c r="AT341" s="9" t="s">
        <v>313</v>
      </c>
      <c r="AU341" s="21">
        <v>283</v>
      </c>
    </row>
    <row r="342" spans="1:47" ht="11.25" x14ac:dyDescent="0.15">
      <c r="A342" s="8"/>
      <c r="B342" s="9" t="s">
        <v>111</v>
      </c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0"/>
      <c r="AK342" s="10"/>
      <c r="AL342" s="10"/>
      <c r="AM342" s="14"/>
      <c r="AN342" s="14"/>
      <c r="AO342" s="14"/>
      <c r="AP342" s="7">
        <f>SUM(C342:AO342)</f>
        <v>0</v>
      </c>
      <c r="AQ342" s="7">
        <f>COUNTA(C342:AO342)</f>
        <v>0</v>
      </c>
      <c r="AR342" s="12">
        <v>0</v>
      </c>
      <c r="AS342" s="9" t="s">
        <v>111</v>
      </c>
      <c r="AT342" s="9" t="s">
        <v>112</v>
      </c>
      <c r="AU342" s="21">
        <v>284</v>
      </c>
    </row>
    <row r="343" spans="1:47" ht="11.25" x14ac:dyDescent="0.15">
      <c r="A343" s="8" t="s">
        <v>33</v>
      </c>
      <c r="B343" s="9" t="s">
        <v>443</v>
      </c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0"/>
      <c r="AK343" s="10"/>
      <c r="AL343" s="10"/>
      <c r="AM343" s="14"/>
      <c r="AN343" s="14"/>
      <c r="AO343" s="14"/>
      <c r="AP343" s="7">
        <f>SUM(C343:AO343)</f>
        <v>0</v>
      </c>
      <c r="AQ343" s="7">
        <f>COUNTA(C343:AO343)</f>
        <v>0</v>
      </c>
      <c r="AR343" s="12">
        <v>0</v>
      </c>
      <c r="AS343" s="9" t="s">
        <v>443</v>
      </c>
      <c r="AT343" s="9" t="s">
        <v>444</v>
      </c>
      <c r="AU343" s="21">
        <v>285</v>
      </c>
    </row>
    <row r="344" spans="1:47" ht="11.25" x14ac:dyDescent="0.15">
      <c r="A344" s="8"/>
      <c r="B344" s="9" t="s">
        <v>128</v>
      </c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0"/>
      <c r="AK344" s="10"/>
      <c r="AL344" s="10"/>
      <c r="AM344" s="14"/>
      <c r="AN344" s="14"/>
      <c r="AO344" s="14"/>
      <c r="AP344" s="7">
        <f>SUM(C344:AO344)</f>
        <v>0</v>
      </c>
      <c r="AQ344" s="7">
        <f>COUNTA(C344:AO344)</f>
        <v>0</v>
      </c>
      <c r="AR344" s="12">
        <v>0</v>
      </c>
      <c r="AS344" s="9" t="s">
        <v>128</v>
      </c>
      <c r="AT344" s="9" t="s">
        <v>129</v>
      </c>
      <c r="AU344" s="21">
        <v>286</v>
      </c>
    </row>
    <row r="345" spans="1:47" ht="11.25" x14ac:dyDescent="0.15">
      <c r="A345" s="8"/>
      <c r="B345" s="9" t="s">
        <v>54</v>
      </c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0"/>
      <c r="AK345" s="10"/>
      <c r="AL345" s="10"/>
      <c r="AM345" s="14"/>
      <c r="AN345" s="14"/>
      <c r="AO345" s="14"/>
      <c r="AP345" s="7">
        <f>SUM(C345:AO345)</f>
        <v>0</v>
      </c>
      <c r="AQ345" s="7">
        <f>COUNTA(C345:AO345)</f>
        <v>0</v>
      </c>
      <c r="AR345" s="12">
        <v>0</v>
      </c>
      <c r="AS345" s="9" t="s">
        <v>54</v>
      </c>
      <c r="AT345" s="9" t="s">
        <v>55</v>
      </c>
      <c r="AU345" s="21">
        <v>287</v>
      </c>
    </row>
    <row r="346" spans="1:47" ht="11.25" x14ac:dyDescent="0.15">
      <c r="A346" s="8"/>
      <c r="B346" s="9" t="s">
        <v>498</v>
      </c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0"/>
      <c r="AK346" s="10"/>
      <c r="AL346" s="10"/>
      <c r="AM346" s="14"/>
      <c r="AN346" s="14"/>
      <c r="AO346" s="14"/>
      <c r="AP346" s="7">
        <f>SUM(C346:AO346)</f>
        <v>0</v>
      </c>
      <c r="AQ346" s="7">
        <f>COUNTA(C346:AO346)</f>
        <v>0</v>
      </c>
      <c r="AR346" s="12">
        <v>0</v>
      </c>
      <c r="AS346" s="9" t="s">
        <v>498</v>
      </c>
      <c r="AT346" s="9" t="s">
        <v>499</v>
      </c>
      <c r="AU346" s="21">
        <v>288</v>
      </c>
    </row>
    <row r="347" spans="1:47" ht="11.25" x14ac:dyDescent="0.15">
      <c r="A347" s="8" t="s">
        <v>33</v>
      </c>
      <c r="B347" s="9" t="s">
        <v>307</v>
      </c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0"/>
      <c r="AK347" s="10"/>
      <c r="AL347" s="10"/>
      <c r="AM347" s="14"/>
      <c r="AN347" s="14"/>
      <c r="AO347" s="14"/>
      <c r="AP347" s="7">
        <f>SUM(C347:AO347)</f>
        <v>0</v>
      </c>
      <c r="AQ347" s="7">
        <f>COUNTA(C347:AO347)</f>
        <v>0</v>
      </c>
      <c r="AR347" s="12">
        <v>0</v>
      </c>
      <c r="AS347" s="9" t="s">
        <v>307</v>
      </c>
      <c r="AT347" s="14" t="s">
        <v>781</v>
      </c>
      <c r="AU347" s="21">
        <v>289</v>
      </c>
    </row>
    <row r="348" spans="1:47" ht="11.25" x14ac:dyDescent="0.15">
      <c r="A348" s="8" t="s">
        <v>33</v>
      </c>
      <c r="B348" s="9" t="s">
        <v>142</v>
      </c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0"/>
      <c r="AK348" s="10"/>
      <c r="AL348" s="10"/>
      <c r="AM348" s="14"/>
      <c r="AN348" s="14"/>
      <c r="AO348" s="14"/>
      <c r="AP348" s="7">
        <f>SUM(C348:AO348)</f>
        <v>0</v>
      </c>
      <c r="AQ348" s="7">
        <f>COUNTA(C348:AO348)</f>
        <v>0</v>
      </c>
      <c r="AR348" s="12">
        <v>0</v>
      </c>
      <c r="AS348" s="9" t="s">
        <v>142</v>
      </c>
      <c r="AT348" s="9" t="s">
        <v>143</v>
      </c>
      <c r="AU348" s="21">
        <v>290</v>
      </c>
    </row>
    <row r="349" spans="1:47" ht="11.25" x14ac:dyDescent="0.15">
      <c r="A349" s="8" t="s">
        <v>33</v>
      </c>
      <c r="B349" s="9" t="s">
        <v>343</v>
      </c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0"/>
      <c r="AK349" s="10"/>
      <c r="AL349" s="10"/>
      <c r="AM349" s="14"/>
      <c r="AN349" s="14"/>
      <c r="AO349" s="14"/>
      <c r="AP349" s="7">
        <f>SUM(C349:AO349)</f>
        <v>0</v>
      </c>
      <c r="AQ349" s="7">
        <f>COUNTA(C349:AO349)</f>
        <v>0</v>
      </c>
      <c r="AR349" s="12">
        <v>0</v>
      </c>
      <c r="AS349" s="9" t="s">
        <v>343</v>
      </c>
      <c r="AT349" s="9" t="s">
        <v>344</v>
      </c>
      <c r="AU349" s="21">
        <v>292</v>
      </c>
    </row>
    <row r="350" spans="1:47" ht="11.25" x14ac:dyDescent="0.15">
      <c r="A350" s="8" t="s">
        <v>33</v>
      </c>
      <c r="B350" s="9" t="s">
        <v>574</v>
      </c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0"/>
      <c r="AK350" s="10"/>
      <c r="AL350" s="10"/>
      <c r="AM350" s="14"/>
      <c r="AN350" s="14"/>
      <c r="AO350" s="14"/>
      <c r="AP350" s="7">
        <f>SUM(C350:AO350)</f>
        <v>0</v>
      </c>
      <c r="AQ350" s="7">
        <f>COUNTA(C350:AO350)</f>
        <v>0</v>
      </c>
      <c r="AR350" s="12">
        <v>0</v>
      </c>
      <c r="AS350" s="9" t="s">
        <v>574</v>
      </c>
      <c r="AT350" s="9" t="s">
        <v>575</v>
      </c>
      <c r="AU350" s="21">
        <v>293</v>
      </c>
    </row>
    <row r="351" spans="1:47" ht="11.25" x14ac:dyDescent="0.15">
      <c r="A351" s="8"/>
      <c r="B351" s="9" t="s">
        <v>452</v>
      </c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0"/>
      <c r="AK351" s="10"/>
      <c r="AL351" s="10"/>
      <c r="AM351" s="14"/>
      <c r="AN351" s="14"/>
      <c r="AO351" s="14"/>
      <c r="AP351" s="7">
        <f>SUM(C351:AO351)</f>
        <v>0</v>
      </c>
      <c r="AQ351" s="7">
        <f>COUNTA(C351:AO351)</f>
        <v>0</v>
      </c>
      <c r="AR351" s="12">
        <v>0</v>
      </c>
      <c r="AS351" s="9" t="s">
        <v>452</v>
      </c>
      <c r="AT351" s="9" t="s">
        <v>453</v>
      </c>
      <c r="AU351" s="21">
        <v>294</v>
      </c>
    </row>
    <row r="352" spans="1:47" ht="11.25" x14ac:dyDescent="0.15">
      <c r="A352" s="8"/>
      <c r="B352" s="9" t="s">
        <v>512</v>
      </c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0"/>
      <c r="AK352" s="10"/>
      <c r="AL352" s="10"/>
      <c r="AM352" s="14"/>
      <c r="AN352" s="14"/>
      <c r="AO352" s="14"/>
      <c r="AP352" s="7">
        <f>SUM(C352:AO352)</f>
        <v>0</v>
      </c>
      <c r="AQ352" s="7">
        <f>COUNTA(C352:AO352)</f>
        <v>0</v>
      </c>
      <c r="AR352" s="12">
        <v>0</v>
      </c>
      <c r="AS352" s="9" t="s">
        <v>512</v>
      </c>
      <c r="AT352" s="14" t="s">
        <v>784</v>
      </c>
      <c r="AU352" s="21">
        <v>295</v>
      </c>
    </row>
    <row r="353" spans="1:47" ht="11.25" x14ac:dyDescent="0.15">
      <c r="A353" s="8"/>
      <c r="B353" s="9" t="s">
        <v>595</v>
      </c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0"/>
      <c r="AK353" s="10"/>
      <c r="AL353" s="10"/>
      <c r="AM353" s="14"/>
      <c r="AN353" s="14"/>
      <c r="AO353" s="14"/>
      <c r="AP353" s="7">
        <f>SUM(C353:AO353)</f>
        <v>0</v>
      </c>
      <c r="AQ353" s="7">
        <f>COUNTA(C353:AO353)</f>
        <v>0</v>
      </c>
      <c r="AR353" s="12">
        <v>0</v>
      </c>
      <c r="AS353" s="9" t="s">
        <v>595</v>
      </c>
      <c r="AT353" s="9" t="s">
        <v>596</v>
      </c>
      <c r="AU353" s="21">
        <v>296</v>
      </c>
    </row>
    <row r="354" spans="1:47" ht="11.25" x14ac:dyDescent="0.15">
      <c r="A354" s="8"/>
      <c r="B354" s="9" t="s">
        <v>607</v>
      </c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0"/>
      <c r="AK354" s="10"/>
      <c r="AL354" s="10"/>
      <c r="AM354" s="14"/>
      <c r="AN354" s="14"/>
      <c r="AO354" s="14"/>
      <c r="AP354" s="7">
        <f>SUM(C354:AO354)</f>
        <v>0</v>
      </c>
      <c r="AQ354" s="7">
        <f>COUNTA(C354:AO354)</f>
        <v>0</v>
      </c>
      <c r="AR354" s="12">
        <v>0</v>
      </c>
      <c r="AS354" s="9" t="s">
        <v>607</v>
      </c>
      <c r="AT354" s="9" t="s">
        <v>608</v>
      </c>
      <c r="AU354" s="21">
        <v>297</v>
      </c>
    </row>
    <row r="355" spans="1:47" ht="11.25" x14ac:dyDescent="0.15">
      <c r="A355" s="8" t="s">
        <v>33</v>
      </c>
      <c r="B355" s="9" t="s">
        <v>580</v>
      </c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0"/>
      <c r="AK355" s="10"/>
      <c r="AL355" s="10"/>
      <c r="AM355" s="14"/>
      <c r="AN355" s="14"/>
      <c r="AO355" s="14"/>
      <c r="AP355" s="7">
        <f>SUM(C355:AO355)</f>
        <v>0</v>
      </c>
      <c r="AQ355" s="7">
        <f>COUNTA(C355:AO355)</f>
        <v>0</v>
      </c>
      <c r="AR355" s="12">
        <v>0</v>
      </c>
      <c r="AS355" s="9" t="s">
        <v>580</v>
      </c>
      <c r="AT355" s="9" t="s">
        <v>581</v>
      </c>
      <c r="AU355" s="21">
        <v>299</v>
      </c>
    </row>
    <row r="356" spans="1:47" ht="11.25" x14ac:dyDescent="0.15">
      <c r="A356" s="8"/>
      <c r="B356" s="9" t="s">
        <v>44</v>
      </c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0"/>
      <c r="AK356" s="10"/>
      <c r="AL356" s="10"/>
      <c r="AM356" s="14"/>
      <c r="AN356" s="14"/>
      <c r="AO356" s="14"/>
      <c r="AP356" s="7">
        <f>SUM(C356:AO356)</f>
        <v>0</v>
      </c>
      <c r="AQ356" s="7">
        <f>COUNTA(C356:AO356)</f>
        <v>0</v>
      </c>
      <c r="AR356" s="12">
        <v>0</v>
      </c>
      <c r="AS356" s="9" t="s">
        <v>44</v>
      </c>
      <c r="AT356" s="9" t="s">
        <v>45</v>
      </c>
      <c r="AU356" s="21">
        <v>300</v>
      </c>
    </row>
    <row r="357" spans="1:47" ht="11.25" x14ac:dyDescent="0.15">
      <c r="A357" s="8"/>
      <c r="B357" s="9" t="s">
        <v>152</v>
      </c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0"/>
      <c r="AK357" s="10"/>
      <c r="AL357" s="10"/>
      <c r="AM357" s="14"/>
      <c r="AN357" s="14"/>
      <c r="AO357" s="14"/>
      <c r="AP357" s="7">
        <f>SUM(C357:AO357)</f>
        <v>0</v>
      </c>
      <c r="AQ357" s="7">
        <f>COUNTA(C357:AO357)</f>
        <v>0</v>
      </c>
      <c r="AR357" s="12">
        <v>0</v>
      </c>
      <c r="AS357" s="9" t="s">
        <v>152</v>
      </c>
      <c r="AT357" s="9" t="s">
        <v>153</v>
      </c>
      <c r="AU357" s="21">
        <v>301</v>
      </c>
    </row>
    <row r="358" spans="1:47" ht="11.25" x14ac:dyDescent="0.15">
      <c r="A358" s="8"/>
      <c r="B358" s="9" t="s">
        <v>277</v>
      </c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0"/>
      <c r="AK358" s="10"/>
      <c r="AL358" s="10"/>
      <c r="AM358" s="14"/>
      <c r="AN358" s="14"/>
      <c r="AO358" s="14"/>
      <c r="AP358" s="7">
        <f>SUM(C358:AO358)</f>
        <v>0</v>
      </c>
      <c r="AQ358" s="7">
        <f>COUNTA(C358:AO358)</f>
        <v>0</v>
      </c>
      <c r="AR358" s="12">
        <v>0</v>
      </c>
      <c r="AS358" s="9" t="s">
        <v>277</v>
      </c>
      <c r="AT358" s="9" t="s">
        <v>278</v>
      </c>
      <c r="AU358" s="21">
        <v>302</v>
      </c>
    </row>
    <row r="359" spans="1:47" ht="11.25" x14ac:dyDescent="0.15">
      <c r="A359" s="8"/>
      <c r="B359" s="9" t="s">
        <v>487</v>
      </c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0"/>
      <c r="AK359" s="10"/>
      <c r="AL359" s="10"/>
      <c r="AM359" s="14"/>
      <c r="AN359" s="14"/>
      <c r="AO359" s="14"/>
      <c r="AP359" s="7">
        <f>SUM(C359:AO359)</f>
        <v>0</v>
      </c>
      <c r="AQ359" s="7">
        <f>COUNTA(C359:AO359)</f>
        <v>0</v>
      </c>
      <c r="AR359" s="12">
        <v>0</v>
      </c>
      <c r="AS359" s="9" t="s">
        <v>487</v>
      </c>
      <c r="AT359" s="9" t="s">
        <v>488</v>
      </c>
      <c r="AU359" s="21">
        <v>304</v>
      </c>
    </row>
    <row r="360" spans="1:47" ht="11.25" x14ac:dyDescent="0.15">
      <c r="A360" s="8"/>
      <c r="B360" s="9" t="s">
        <v>61</v>
      </c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0"/>
      <c r="AK360" s="10"/>
      <c r="AL360" s="10"/>
      <c r="AM360" s="14"/>
      <c r="AN360" s="14"/>
      <c r="AO360" s="14"/>
      <c r="AP360" s="7">
        <f>SUM(C360:AO360)</f>
        <v>0</v>
      </c>
      <c r="AQ360" s="7">
        <f>COUNTA(C360:AO360)</f>
        <v>0</v>
      </c>
      <c r="AR360" s="12">
        <v>0</v>
      </c>
      <c r="AS360" s="9" t="s">
        <v>61</v>
      </c>
      <c r="AT360" s="9" t="s">
        <v>62</v>
      </c>
      <c r="AU360" s="21">
        <v>305</v>
      </c>
    </row>
    <row r="361" spans="1:47" ht="11.25" x14ac:dyDescent="0.15">
      <c r="A361" s="8"/>
      <c r="B361" s="9" t="s">
        <v>299</v>
      </c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0"/>
      <c r="AK361" s="10"/>
      <c r="AL361" s="10"/>
      <c r="AM361" s="14"/>
      <c r="AN361" s="14"/>
      <c r="AO361" s="14"/>
      <c r="AP361" s="7">
        <f>SUM(C361:AO361)</f>
        <v>0</v>
      </c>
      <c r="AQ361" s="7">
        <f>COUNTA(C361:AO361)</f>
        <v>0</v>
      </c>
      <c r="AR361" s="12">
        <v>0</v>
      </c>
      <c r="AS361" s="9" t="s">
        <v>299</v>
      </c>
      <c r="AT361" s="9" t="s">
        <v>300</v>
      </c>
      <c r="AU361" s="21">
        <v>306</v>
      </c>
    </row>
    <row r="362" spans="1:47" ht="11.25" x14ac:dyDescent="0.15">
      <c r="A362" s="8"/>
      <c r="B362" s="9" t="s">
        <v>407</v>
      </c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0"/>
      <c r="AK362" s="10"/>
      <c r="AL362" s="10"/>
      <c r="AM362" s="14"/>
      <c r="AN362" s="14"/>
      <c r="AO362" s="14"/>
      <c r="AP362" s="7">
        <f>SUM(C362:AO362)</f>
        <v>0</v>
      </c>
      <c r="AQ362" s="7">
        <f>COUNTA(C362:AO362)</f>
        <v>0</v>
      </c>
      <c r="AR362" s="12">
        <v>0</v>
      </c>
      <c r="AS362" s="9" t="s">
        <v>407</v>
      </c>
      <c r="AT362" s="14" t="s">
        <v>793</v>
      </c>
      <c r="AU362" s="21">
        <v>308</v>
      </c>
    </row>
    <row r="363" spans="1:47" ht="11.25" x14ac:dyDescent="0.15">
      <c r="A363" s="8"/>
      <c r="B363" s="9" t="s">
        <v>718</v>
      </c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0"/>
      <c r="AK363" s="10"/>
      <c r="AL363" s="10"/>
      <c r="AM363" s="14"/>
      <c r="AN363" s="14"/>
      <c r="AO363" s="14"/>
      <c r="AP363" s="7">
        <f>SUM(C363:AO363)</f>
        <v>0</v>
      </c>
      <c r="AQ363" s="7">
        <f>COUNTA(C363:AO363)</f>
        <v>0</v>
      </c>
      <c r="AR363" s="12">
        <v>0</v>
      </c>
      <c r="AS363" s="9" t="s">
        <v>718</v>
      </c>
      <c r="AT363" s="9" t="s">
        <v>557</v>
      </c>
      <c r="AU363" s="21">
        <v>309</v>
      </c>
    </row>
    <row r="364" spans="1:47" ht="11.25" x14ac:dyDescent="0.15">
      <c r="A364" s="8"/>
      <c r="B364" s="9" t="s">
        <v>308</v>
      </c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0"/>
      <c r="AK364" s="10"/>
      <c r="AL364" s="10"/>
      <c r="AM364" s="14"/>
      <c r="AN364" s="14"/>
      <c r="AO364" s="14"/>
      <c r="AP364" s="7">
        <f>SUM(C364:AO364)</f>
        <v>0</v>
      </c>
      <c r="AQ364" s="7">
        <f>COUNTA(C364:AO364)</f>
        <v>0</v>
      </c>
      <c r="AR364" s="12">
        <v>0</v>
      </c>
      <c r="AS364" s="9" t="s">
        <v>308</v>
      </c>
      <c r="AT364" s="9" t="s">
        <v>309</v>
      </c>
      <c r="AU364" s="21">
        <v>310</v>
      </c>
    </row>
    <row r="365" spans="1:47" ht="11.25" x14ac:dyDescent="0.15">
      <c r="A365" s="8"/>
      <c r="B365" s="9" t="s">
        <v>535</v>
      </c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0"/>
      <c r="AK365" s="10"/>
      <c r="AL365" s="10"/>
      <c r="AM365" s="14"/>
      <c r="AN365" s="14"/>
      <c r="AO365" s="14"/>
      <c r="AP365" s="7">
        <f>SUM(C365:AO365)</f>
        <v>0</v>
      </c>
      <c r="AQ365" s="7">
        <f>COUNTA(C365:AO365)</f>
        <v>0</v>
      </c>
      <c r="AR365" s="12">
        <v>0</v>
      </c>
      <c r="AS365" s="9" t="s">
        <v>535</v>
      </c>
      <c r="AT365" s="9" t="s">
        <v>536</v>
      </c>
      <c r="AU365" s="21">
        <v>311</v>
      </c>
    </row>
    <row r="366" spans="1:47" ht="11.25" x14ac:dyDescent="0.15">
      <c r="A366" s="8"/>
      <c r="B366" s="9" t="s">
        <v>550</v>
      </c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0"/>
      <c r="AK366" s="10"/>
      <c r="AL366" s="10"/>
      <c r="AM366" s="14"/>
      <c r="AN366" s="14"/>
      <c r="AO366" s="14"/>
      <c r="AP366" s="7">
        <f>SUM(C366:AO366)</f>
        <v>0</v>
      </c>
      <c r="AQ366" s="7">
        <f>COUNTA(C366:AO366)</f>
        <v>0</v>
      </c>
      <c r="AR366" s="12">
        <v>0</v>
      </c>
      <c r="AS366" s="9" t="s">
        <v>550</v>
      </c>
      <c r="AT366" s="9" t="s">
        <v>551</v>
      </c>
      <c r="AU366" s="21">
        <v>312</v>
      </c>
    </row>
    <row r="367" spans="1:47" ht="11.25" x14ac:dyDescent="0.15">
      <c r="A367" s="8"/>
      <c r="B367" s="9" t="s">
        <v>175</v>
      </c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0"/>
      <c r="AK367" s="10"/>
      <c r="AL367" s="10"/>
      <c r="AM367" s="14"/>
      <c r="AN367" s="14"/>
      <c r="AO367" s="14"/>
      <c r="AP367" s="7">
        <f>SUM(C367:AO367)</f>
        <v>0</v>
      </c>
      <c r="AQ367" s="7">
        <f>COUNTA(C367:AO367)</f>
        <v>0</v>
      </c>
      <c r="AR367" s="12">
        <v>0</v>
      </c>
      <c r="AS367" s="9" t="s">
        <v>175</v>
      </c>
      <c r="AT367" s="9" t="s">
        <v>176</v>
      </c>
      <c r="AU367" s="21">
        <v>313</v>
      </c>
    </row>
    <row r="368" spans="1:47" ht="11.25" x14ac:dyDescent="0.15">
      <c r="A368" s="8"/>
      <c r="B368" s="9" t="s">
        <v>144</v>
      </c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0"/>
      <c r="AK368" s="10"/>
      <c r="AL368" s="10"/>
      <c r="AM368" s="14"/>
      <c r="AN368" s="14"/>
      <c r="AO368" s="14"/>
      <c r="AP368" s="7">
        <f>SUM(C368:AO368)</f>
        <v>0</v>
      </c>
      <c r="AQ368" s="7">
        <f>COUNTA(C368:AO368)</f>
        <v>0</v>
      </c>
      <c r="AR368" s="12">
        <v>0</v>
      </c>
      <c r="AS368" s="9" t="s">
        <v>144</v>
      </c>
      <c r="AT368" s="9" t="s">
        <v>145</v>
      </c>
      <c r="AU368" s="21">
        <v>314</v>
      </c>
    </row>
    <row r="369" spans="1:47" ht="11.25" x14ac:dyDescent="0.15">
      <c r="A369" s="8"/>
      <c r="B369" s="9" t="s">
        <v>389</v>
      </c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0"/>
      <c r="AK369" s="10"/>
      <c r="AL369" s="10"/>
      <c r="AM369" s="14"/>
      <c r="AN369" s="14"/>
      <c r="AO369" s="14"/>
      <c r="AP369" s="7">
        <f>SUM(C369:AO369)</f>
        <v>0</v>
      </c>
      <c r="AQ369" s="7">
        <f>COUNTA(C369:AO369)</f>
        <v>0</v>
      </c>
      <c r="AR369" s="12">
        <v>0</v>
      </c>
      <c r="AS369" s="9" t="s">
        <v>389</v>
      </c>
      <c r="AT369" s="9" t="s">
        <v>390</v>
      </c>
      <c r="AU369" s="21">
        <v>315</v>
      </c>
    </row>
    <row r="370" spans="1:47" ht="11.25" x14ac:dyDescent="0.15">
      <c r="A370" s="8" t="s">
        <v>33</v>
      </c>
      <c r="B370" s="9" t="s">
        <v>418</v>
      </c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0"/>
      <c r="AK370" s="10"/>
      <c r="AL370" s="10"/>
      <c r="AM370" s="14"/>
      <c r="AN370" s="14"/>
      <c r="AO370" s="14"/>
      <c r="AP370" s="7">
        <f>SUM(C370:AO370)</f>
        <v>0</v>
      </c>
      <c r="AQ370" s="7">
        <f>COUNTA(C370:AO370)</f>
        <v>0</v>
      </c>
      <c r="AR370" s="12">
        <v>0</v>
      </c>
      <c r="AS370" s="9" t="s">
        <v>418</v>
      </c>
      <c r="AT370" s="9" t="s">
        <v>419</v>
      </c>
      <c r="AU370" s="21">
        <v>316</v>
      </c>
    </row>
    <row r="371" spans="1:47" ht="11.25" x14ac:dyDescent="0.15">
      <c r="A371" s="8"/>
      <c r="B371" s="9" t="s">
        <v>680</v>
      </c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0"/>
      <c r="AK371" s="10"/>
      <c r="AL371" s="10"/>
      <c r="AM371" s="14"/>
      <c r="AN371" s="14"/>
      <c r="AO371" s="14"/>
      <c r="AP371" s="7">
        <f>SUM(C371:AO371)</f>
        <v>0</v>
      </c>
      <c r="AQ371" s="7">
        <f>COUNTA(C371:AO371)</f>
        <v>0</v>
      </c>
      <c r="AR371" s="12">
        <v>0</v>
      </c>
      <c r="AS371" s="9" t="s">
        <v>680</v>
      </c>
      <c r="AT371" s="9" t="s">
        <v>681</v>
      </c>
      <c r="AU371" s="21">
        <v>317</v>
      </c>
    </row>
    <row r="372" spans="1:47" ht="11.25" x14ac:dyDescent="0.15">
      <c r="A372" s="8"/>
      <c r="B372" s="9" t="s">
        <v>468</v>
      </c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0"/>
      <c r="AK372" s="10"/>
      <c r="AL372" s="10"/>
      <c r="AM372" s="14"/>
      <c r="AN372" s="14"/>
      <c r="AO372" s="14"/>
      <c r="AP372" s="7">
        <f>SUM(C372:AO372)</f>
        <v>0</v>
      </c>
      <c r="AQ372" s="7">
        <f>COUNTA(C372:AO372)</f>
        <v>0</v>
      </c>
      <c r="AR372" s="12">
        <v>0</v>
      </c>
      <c r="AS372" s="9" t="s">
        <v>468</v>
      </c>
      <c r="AT372" s="9" t="s">
        <v>469</v>
      </c>
      <c r="AU372" s="21">
        <v>318</v>
      </c>
    </row>
    <row r="373" spans="1:47" ht="11.25" x14ac:dyDescent="0.15">
      <c r="A373" s="8" t="s">
        <v>33</v>
      </c>
      <c r="B373" s="9" t="s">
        <v>506</v>
      </c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0"/>
      <c r="AK373" s="10"/>
      <c r="AL373" s="10"/>
      <c r="AM373" s="14"/>
      <c r="AN373" s="14"/>
      <c r="AO373" s="14"/>
      <c r="AP373" s="7">
        <f>SUM(C373:AO373)</f>
        <v>0</v>
      </c>
      <c r="AQ373" s="7">
        <f>COUNTA(C373:AO373)</f>
        <v>0</v>
      </c>
      <c r="AR373" s="12">
        <v>0</v>
      </c>
      <c r="AS373" s="9" t="s">
        <v>506</v>
      </c>
      <c r="AT373" s="9" t="s">
        <v>507</v>
      </c>
      <c r="AU373" s="21">
        <v>319</v>
      </c>
    </row>
    <row r="374" spans="1:47" ht="11.25" x14ac:dyDescent="0.15">
      <c r="A374" s="8"/>
      <c r="B374" s="9" t="s">
        <v>274</v>
      </c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0"/>
      <c r="AK374" s="10"/>
      <c r="AL374" s="10"/>
      <c r="AM374" s="14"/>
      <c r="AN374" s="14"/>
      <c r="AO374" s="14"/>
      <c r="AP374" s="7">
        <f>SUM(C374:AO374)</f>
        <v>0</v>
      </c>
      <c r="AQ374" s="7">
        <f>COUNTA(C374:AO374)</f>
        <v>0</v>
      </c>
      <c r="AR374" s="12">
        <v>0</v>
      </c>
      <c r="AS374" s="9" t="s">
        <v>274</v>
      </c>
      <c r="AT374" s="9" t="s">
        <v>275</v>
      </c>
      <c r="AU374" s="21">
        <v>320</v>
      </c>
    </row>
    <row r="375" spans="1:47" ht="11.25" x14ac:dyDescent="0.15">
      <c r="A375" s="8"/>
      <c r="B375" s="9" t="s">
        <v>254</v>
      </c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0"/>
      <c r="AK375" s="10"/>
      <c r="AL375" s="10"/>
      <c r="AM375" s="14"/>
      <c r="AN375" s="14"/>
      <c r="AO375" s="14"/>
      <c r="AP375" s="7">
        <f>SUM(C375:AO375)</f>
        <v>0</v>
      </c>
      <c r="AQ375" s="7">
        <f>COUNTA(C375:AO375)</f>
        <v>0</v>
      </c>
      <c r="AR375" s="12">
        <v>0</v>
      </c>
      <c r="AS375" s="9" t="s">
        <v>254</v>
      </c>
      <c r="AT375" s="14" t="s">
        <v>790</v>
      </c>
      <c r="AU375" s="21">
        <v>321</v>
      </c>
    </row>
    <row r="376" spans="1:47" ht="11.25" x14ac:dyDescent="0.15">
      <c r="A376" s="8"/>
      <c r="B376" s="9" t="s">
        <v>545</v>
      </c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0"/>
      <c r="AK376" s="10"/>
      <c r="AL376" s="10"/>
      <c r="AM376" s="14"/>
      <c r="AN376" s="14"/>
      <c r="AO376" s="14"/>
      <c r="AP376" s="7">
        <f>SUM(C376:AO376)</f>
        <v>0</v>
      </c>
      <c r="AQ376" s="7">
        <f>COUNTA(C376:AO376)</f>
        <v>0</v>
      </c>
      <c r="AR376" s="12">
        <v>0</v>
      </c>
      <c r="AS376" s="9" t="s">
        <v>545</v>
      </c>
      <c r="AT376" s="9" t="s">
        <v>546</v>
      </c>
      <c r="AU376" s="21">
        <v>322</v>
      </c>
    </row>
    <row r="377" spans="1:47" ht="11.25" x14ac:dyDescent="0.15">
      <c r="A377" s="8"/>
      <c r="B377" s="9" t="s">
        <v>66</v>
      </c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0"/>
      <c r="AK377" s="10"/>
      <c r="AL377" s="10"/>
      <c r="AM377" s="14"/>
      <c r="AN377" s="14"/>
      <c r="AO377" s="14"/>
      <c r="AP377" s="7">
        <f>SUM(C377:AO377)</f>
        <v>0</v>
      </c>
      <c r="AQ377" s="7">
        <f>COUNTA(C377:AO377)</f>
        <v>0</v>
      </c>
      <c r="AR377" s="12">
        <v>0</v>
      </c>
      <c r="AS377" s="9" t="s">
        <v>66</v>
      </c>
      <c r="AT377" s="9" t="s">
        <v>67</v>
      </c>
      <c r="AU377" s="21">
        <v>324</v>
      </c>
    </row>
    <row r="378" spans="1:47" ht="11.25" x14ac:dyDescent="0.15">
      <c r="A378" s="8"/>
      <c r="B378" s="9" t="s">
        <v>715</v>
      </c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0"/>
      <c r="AK378" s="10"/>
      <c r="AL378" s="10"/>
      <c r="AM378" s="14"/>
      <c r="AN378" s="14"/>
      <c r="AO378" s="14"/>
      <c r="AP378" s="7">
        <f>SUM(C378:AO378)</f>
        <v>0</v>
      </c>
      <c r="AQ378" s="7">
        <f>COUNTA(C378:AO378)</f>
        <v>0</v>
      </c>
      <c r="AR378" s="12">
        <v>0</v>
      </c>
      <c r="AS378" s="9" t="s">
        <v>715</v>
      </c>
      <c r="AT378" s="9" t="s">
        <v>362</v>
      </c>
      <c r="AU378" s="21">
        <v>325</v>
      </c>
    </row>
    <row r="379" spans="1:47" ht="11.25" x14ac:dyDescent="0.15">
      <c r="A379" s="8"/>
      <c r="B379" s="9" t="s">
        <v>264</v>
      </c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0"/>
      <c r="AK379" s="10"/>
      <c r="AL379" s="10"/>
      <c r="AM379" s="14"/>
      <c r="AN379" s="14"/>
      <c r="AO379" s="14"/>
      <c r="AP379" s="7">
        <f>SUM(C379:AO379)</f>
        <v>0</v>
      </c>
      <c r="AQ379" s="7">
        <f>COUNTA(C379:AO379)</f>
        <v>0</v>
      </c>
      <c r="AR379" s="12">
        <v>0</v>
      </c>
      <c r="AS379" s="9" t="s">
        <v>264</v>
      </c>
      <c r="AT379" s="9" t="s">
        <v>265</v>
      </c>
      <c r="AU379" s="21">
        <v>326</v>
      </c>
    </row>
    <row r="380" spans="1:47" ht="11.25" x14ac:dyDescent="0.15">
      <c r="A380" s="8"/>
      <c r="B380" s="9" t="s">
        <v>601</v>
      </c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0"/>
      <c r="AK380" s="10"/>
      <c r="AL380" s="10"/>
      <c r="AM380" s="14"/>
      <c r="AN380" s="14"/>
      <c r="AO380" s="14"/>
      <c r="AP380" s="7">
        <f>SUM(C380:AO380)</f>
        <v>0</v>
      </c>
      <c r="AQ380" s="7">
        <f>COUNTA(C380:AO380)</f>
        <v>0</v>
      </c>
      <c r="AR380" s="12">
        <v>0</v>
      </c>
      <c r="AS380" s="9" t="s">
        <v>601</v>
      </c>
      <c r="AT380" s="9" t="s">
        <v>602</v>
      </c>
      <c r="AU380" s="21">
        <v>327</v>
      </c>
    </row>
    <row r="381" spans="1:47" ht="11.25" x14ac:dyDescent="0.15">
      <c r="A381" s="8" t="s">
        <v>33</v>
      </c>
      <c r="B381" s="9" t="s">
        <v>442</v>
      </c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0"/>
      <c r="AK381" s="10"/>
      <c r="AL381" s="10"/>
      <c r="AM381" s="14"/>
      <c r="AN381" s="14"/>
      <c r="AO381" s="14"/>
      <c r="AP381" s="7">
        <f>SUM(C381:AO381)</f>
        <v>0</v>
      </c>
      <c r="AQ381" s="7">
        <f>COUNTA(C381:AO381)</f>
        <v>0</v>
      </c>
      <c r="AR381" s="12">
        <v>0</v>
      </c>
      <c r="AS381" s="9" t="s">
        <v>442</v>
      </c>
      <c r="AT381" s="14" t="s">
        <v>791</v>
      </c>
      <c r="AU381" s="21">
        <v>328</v>
      </c>
    </row>
    <row r="382" spans="1:47" ht="11.25" x14ac:dyDescent="0.15">
      <c r="A382" s="8"/>
      <c r="B382" s="9" t="s">
        <v>401</v>
      </c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0"/>
      <c r="AK382" s="10"/>
      <c r="AL382" s="10"/>
      <c r="AM382" s="14"/>
      <c r="AN382" s="14"/>
      <c r="AO382" s="14"/>
      <c r="AP382" s="7">
        <f>SUM(C382:AO382)</f>
        <v>0</v>
      </c>
      <c r="AQ382" s="7">
        <f>COUNTA(C382:AO382)</f>
        <v>0</v>
      </c>
      <c r="AR382" s="12">
        <v>0</v>
      </c>
      <c r="AS382" s="9" t="s">
        <v>401</v>
      </c>
      <c r="AT382" s="14" t="s">
        <v>792</v>
      </c>
      <c r="AU382" s="21">
        <v>329</v>
      </c>
    </row>
    <row r="383" spans="1:47" ht="11.25" x14ac:dyDescent="0.15">
      <c r="A383" s="8"/>
      <c r="B383" s="9" t="s">
        <v>377</v>
      </c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0"/>
      <c r="AK383" s="10"/>
      <c r="AL383" s="10"/>
      <c r="AM383" s="14"/>
      <c r="AN383" s="14"/>
      <c r="AO383" s="14"/>
      <c r="AP383" s="7">
        <f>SUM(C383:AO383)</f>
        <v>0</v>
      </c>
      <c r="AQ383" s="7">
        <f>COUNTA(C383:AO383)</f>
        <v>0</v>
      </c>
      <c r="AR383" s="12">
        <v>0</v>
      </c>
      <c r="AS383" s="9" t="s">
        <v>377</v>
      </c>
      <c r="AT383" s="9" t="s">
        <v>378</v>
      </c>
      <c r="AU383" s="21">
        <v>330</v>
      </c>
    </row>
    <row r="384" spans="1:47" ht="11.25" x14ac:dyDescent="0.15">
      <c r="A384" s="8" t="s">
        <v>33</v>
      </c>
      <c r="B384" s="9" t="s">
        <v>633</v>
      </c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0"/>
      <c r="AK384" s="10"/>
      <c r="AL384" s="10"/>
      <c r="AM384" s="14"/>
      <c r="AN384" s="14"/>
      <c r="AO384" s="14"/>
      <c r="AP384" s="7">
        <f>SUM(C384:AO384)</f>
        <v>0</v>
      </c>
      <c r="AQ384" s="7">
        <f>COUNTA(C384:AO384)</f>
        <v>0</v>
      </c>
      <c r="AR384" s="12">
        <v>0</v>
      </c>
      <c r="AS384" s="9" t="s">
        <v>633</v>
      </c>
      <c r="AT384" s="9" t="s">
        <v>634</v>
      </c>
      <c r="AU384" s="21">
        <v>331</v>
      </c>
    </row>
    <row r="385" spans="1:47" ht="11.25" x14ac:dyDescent="0.15">
      <c r="A385" s="8" t="s">
        <v>33</v>
      </c>
      <c r="B385" s="9" t="s">
        <v>115</v>
      </c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0"/>
      <c r="AK385" s="10"/>
      <c r="AL385" s="10"/>
      <c r="AM385" s="14"/>
      <c r="AN385" s="14"/>
      <c r="AO385" s="14"/>
      <c r="AP385" s="7">
        <f>SUM(C385:AO385)</f>
        <v>0</v>
      </c>
      <c r="AQ385" s="7">
        <f>COUNTA(C385:AO385)</f>
        <v>0</v>
      </c>
      <c r="AR385" s="12">
        <v>0</v>
      </c>
      <c r="AS385" s="9" t="s">
        <v>115</v>
      </c>
      <c r="AT385" s="9" t="s">
        <v>116</v>
      </c>
      <c r="AU385" s="21">
        <v>332</v>
      </c>
    </row>
    <row r="386" spans="1:47" ht="11.25" x14ac:dyDescent="0.15">
      <c r="A386" s="8"/>
      <c r="B386" s="9" t="s">
        <v>251</v>
      </c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0"/>
      <c r="AK386" s="10"/>
      <c r="AL386" s="10"/>
      <c r="AM386" s="14"/>
      <c r="AN386" s="14"/>
      <c r="AO386" s="14"/>
      <c r="AP386" s="7">
        <f>SUM(C386:AO386)</f>
        <v>0</v>
      </c>
      <c r="AQ386" s="7">
        <f>COUNTA(C386:AO386)</f>
        <v>0</v>
      </c>
      <c r="AR386" s="12">
        <v>0</v>
      </c>
      <c r="AS386" s="9" t="s">
        <v>251</v>
      </c>
      <c r="AT386" s="9" t="s">
        <v>252</v>
      </c>
      <c r="AU386" s="21">
        <v>333</v>
      </c>
    </row>
    <row r="387" spans="1:47" ht="11.25" x14ac:dyDescent="0.15">
      <c r="A387" s="8" t="s">
        <v>33</v>
      </c>
      <c r="B387" s="9" t="s">
        <v>448</v>
      </c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0"/>
      <c r="AK387" s="10"/>
      <c r="AL387" s="10"/>
      <c r="AM387" s="14"/>
      <c r="AN387" s="14"/>
      <c r="AO387" s="14"/>
      <c r="AP387" s="7">
        <f>SUM(C387:AO387)</f>
        <v>0</v>
      </c>
      <c r="AQ387" s="7">
        <f>COUNTA(C387:AO387)</f>
        <v>0</v>
      </c>
      <c r="AR387" s="12">
        <v>0</v>
      </c>
      <c r="AS387" s="9" t="s">
        <v>448</v>
      </c>
      <c r="AT387" s="9" t="s">
        <v>449</v>
      </c>
      <c r="AU387" s="21">
        <v>335</v>
      </c>
    </row>
    <row r="388" spans="1:47" ht="11.25" x14ac:dyDescent="0.15">
      <c r="A388" s="8"/>
      <c r="B388" s="9" t="s">
        <v>582</v>
      </c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0"/>
      <c r="AK388" s="10"/>
      <c r="AL388" s="10"/>
      <c r="AM388" s="14"/>
      <c r="AN388" s="14"/>
      <c r="AO388" s="14"/>
      <c r="AP388" s="7">
        <f>SUM(C388:AO388)</f>
        <v>0</v>
      </c>
      <c r="AQ388" s="7">
        <f>COUNTA(C388:AO388)</f>
        <v>0</v>
      </c>
      <c r="AR388" s="12">
        <v>0</v>
      </c>
      <c r="AS388" s="9" t="s">
        <v>582</v>
      </c>
      <c r="AT388" s="9" t="s">
        <v>583</v>
      </c>
      <c r="AU388" s="21">
        <v>336</v>
      </c>
    </row>
    <row r="389" spans="1:47" ht="11.25" x14ac:dyDescent="0.15">
      <c r="A389" s="8" t="s">
        <v>33</v>
      </c>
      <c r="B389" s="9" t="s">
        <v>384</v>
      </c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0"/>
      <c r="AK389" s="10"/>
      <c r="AL389" s="10"/>
      <c r="AM389" s="14"/>
      <c r="AN389" s="14"/>
      <c r="AO389" s="14"/>
      <c r="AP389" s="7">
        <f>SUM(C389:AO389)</f>
        <v>0</v>
      </c>
      <c r="AQ389" s="7">
        <f>COUNTA(C389:AO389)</f>
        <v>0</v>
      </c>
      <c r="AR389" s="12">
        <v>0</v>
      </c>
      <c r="AS389" s="9" t="s">
        <v>384</v>
      </c>
      <c r="AT389" s="9" t="s">
        <v>385</v>
      </c>
      <c r="AU389" s="21">
        <v>337</v>
      </c>
    </row>
    <row r="390" spans="1:47" ht="11.25" x14ac:dyDescent="0.15">
      <c r="A390" s="8"/>
      <c r="B390" s="9" t="s">
        <v>701</v>
      </c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0"/>
      <c r="AK390" s="10"/>
      <c r="AL390" s="10"/>
      <c r="AM390" s="14"/>
      <c r="AN390" s="14"/>
      <c r="AO390" s="14"/>
      <c r="AP390" s="7">
        <f>SUM(C390:AO390)</f>
        <v>0</v>
      </c>
      <c r="AQ390" s="7">
        <f>COUNTA(C390:AO390)</f>
        <v>0</v>
      </c>
      <c r="AR390" s="12">
        <v>0</v>
      </c>
      <c r="AS390" s="9" t="s">
        <v>701</v>
      </c>
      <c r="AT390" s="9" t="s">
        <v>702</v>
      </c>
      <c r="AU390" s="21">
        <v>341</v>
      </c>
    </row>
    <row r="391" spans="1:47" ht="11.25" x14ac:dyDescent="0.15">
      <c r="A391" s="8" t="s">
        <v>33</v>
      </c>
      <c r="B391" s="9" t="s">
        <v>279</v>
      </c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0"/>
      <c r="AK391" s="10"/>
      <c r="AL391" s="10"/>
      <c r="AM391" s="14"/>
      <c r="AN391" s="14"/>
      <c r="AO391" s="14"/>
      <c r="AP391" s="7">
        <f>SUM(C391:AO391)</f>
        <v>0</v>
      </c>
      <c r="AQ391" s="7">
        <f>COUNTA(C391:AO391)</f>
        <v>0</v>
      </c>
      <c r="AR391" s="12">
        <v>0</v>
      </c>
      <c r="AS391" s="9" t="s">
        <v>279</v>
      </c>
      <c r="AT391" s="9" t="s">
        <v>280</v>
      </c>
      <c r="AU391" s="21">
        <v>342</v>
      </c>
    </row>
    <row r="392" spans="1:47" ht="11.25" x14ac:dyDescent="0.15">
      <c r="A392" s="8" t="s">
        <v>33</v>
      </c>
      <c r="B392" s="9" t="s">
        <v>239</v>
      </c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0"/>
      <c r="AK392" s="10"/>
      <c r="AL392" s="10"/>
      <c r="AM392" s="14"/>
      <c r="AN392" s="14"/>
      <c r="AO392" s="14"/>
      <c r="AP392" s="7">
        <f>SUM(C392:AO392)</f>
        <v>0</v>
      </c>
      <c r="AQ392" s="7">
        <f>COUNTA(C392:AO392)</f>
        <v>0</v>
      </c>
      <c r="AR392" s="12">
        <v>0</v>
      </c>
      <c r="AS392" s="9" t="s">
        <v>239</v>
      </c>
      <c r="AT392" s="9" t="s">
        <v>240</v>
      </c>
      <c r="AU392" s="21">
        <v>343</v>
      </c>
    </row>
    <row r="393" spans="1:47" ht="11.25" x14ac:dyDescent="0.15">
      <c r="A393" s="8"/>
      <c r="B393" s="9" t="s">
        <v>179</v>
      </c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0"/>
      <c r="AK393" s="10"/>
      <c r="AL393" s="10"/>
      <c r="AM393" s="14"/>
      <c r="AN393" s="14"/>
      <c r="AO393" s="14"/>
      <c r="AP393" s="7">
        <f>SUM(C393:AO393)</f>
        <v>0</v>
      </c>
      <c r="AQ393" s="7">
        <f>COUNTA(C393:AO393)</f>
        <v>0</v>
      </c>
      <c r="AR393" s="12">
        <v>0</v>
      </c>
      <c r="AS393" s="9" t="s">
        <v>179</v>
      </c>
      <c r="AT393" s="9" t="s">
        <v>180</v>
      </c>
      <c r="AU393" s="21">
        <v>345</v>
      </c>
    </row>
    <row r="394" spans="1:47" ht="11.25" x14ac:dyDescent="0.15">
      <c r="A394" s="8" t="s">
        <v>33</v>
      </c>
      <c r="B394" s="9" t="s">
        <v>698</v>
      </c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0"/>
      <c r="AK394" s="10"/>
      <c r="AL394" s="10"/>
      <c r="AM394" s="14"/>
      <c r="AN394" s="14"/>
      <c r="AO394" s="14"/>
      <c r="AP394" s="7">
        <f>SUM(C394:AO394)</f>
        <v>0</v>
      </c>
      <c r="AQ394" s="7">
        <f>COUNTA(C394:AO394)</f>
        <v>0</v>
      </c>
      <c r="AR394" s="12">
        <v>0</v>
      </c>
      <c r="AS394" s="9" t="s">
        <v>698</v>
      </c>
      <c r="AT394" s="9" t="s">
        <v>699</v>
      </c>
      <c r="AU394" s="21">
        <v>347</v>
      </c>
    </row>
    <row r="395" spans="1:47" ht="11.25" x14ac:dyDescent="0.15">
      <c r="A395" s="8"/>
      <c r="B395" s="9" t="s">
        <v>568</v>
      </c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0"/>
      <c r="AK395" s="10"/>
      <c r="AL395" s="10"/>
      <c r="AM395" s="14"/>
      <c r="AN395" s="14"/>
      <c r="AO395" s="14"/>
      <c r="AP395" s="7">
        <f>SUM(C395:AO395)</f>
        <v>0</v>
      </c>
      <c r="AQ395" s="7">
        <f>COUNTA(C395:AO395)</f>
        <v>0</v>
      </c>
      <c r="AR395" s="12">
        <v>0</v>
      </c>
      <c r="AS395" s="9" t="s">
        <v>568</v>
      </c>
      <c r="AT395" s="9" t="s">
        <v>569</v>
      </c>
      <c r="AU395" s="21">
        <v>349</v>
      </c>
    </row>
    <row r="396" spans="1:47" ht="11.25" x14ac:dyDescent="0.15">
      <c r="A396" s="8"/>
      <c r="B396" s="9" t="s">
        <v>543</v>
      </c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0"/>
      <c r="AK396" s="10"/>
      <c r="AL396" s="10"/>
      <c r="AM396" s="14"/>
      <c r="AN396" s="14"/>
      <c r="AO396" s="14"/>
      <c r="AP396" s="7">
        <f>SUM(C396:AO396)</f>
        <v>0</v>
      </c>
      <c r="AQ396" s="7">
        <f>COUNTA(C396:AO396)</f>
        <v>0</v>
      </c>
      <c r="AR396" s="12">
        <v>0</v>
      </c>
      <c r="AS396" s="9" t="s">
        <v>543</v>
      </c>
      <c r="AT396" s="9" t="s">
        <v>544</v>
      </c>
      <c r="AU396" s="21">
        <v>351</v>
      </c>
    </row>
    <row r="397" spans="1:47" ht="11.25" x14ac:dyDescent="0.15">
      <c r="A397" s="8"/>
      <c r="B397" s="9" t="s">
        <v>318</v>
      </c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0"/>
      <c r="AK397" s="10"/>
      <c r="AL397" s="10"/>
      <c r="AM397" s="14"/>
      <c r="AN397" s="14"/>
      <c r="AO397" s="14"/>
      <c r="AP397" s="7">
        <f>SUM(C397:AO397)</f>
        <v>0</v>
      </c>
      <c r="AQ397" s="7">
        <f>COUNTA(C397:AO397)</f>
        <v>0</v>
      </c>
      <c r="AR397" s="12">
        <v>0</v>
      </c>
      <c r="AS397" s="9" t="s">
        <v>318</v>
      </c>
      <c r="AT397" s="9" t="s">
        <v>319</v>
      </c>
      <c r="AU397" s="21">
        <v>353</v>
      </c>
    </row>
    <row r="398" spans="1:47" ht="11.25" x14ac:dyDescent="0.15">
      <c r="A398" s="8"/>
      <c r="B398" s="9" t="s">
        <v>623</v>
      </c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0"/>
      <c r="AK398" s="10"/>
      <c r="AL398" s="10"/>
      <c r="AM398" s="14"/>
      <c r="AN398" s="14"/>
      <c r="AO398" s="14"/>
      <c r="AP398" s="7">
        <f>SUM(C398:AO398)</f>
        <v>0</v>
      </c>
      <c r="AQ398" s="7">
        <f>COUNTA(C398:AO398)</f>
        <v>0</v>
      </c>
      <c r="AR398" s="12">
        <v>0</v>
      </c>
      <c r="AS398" s="9" t="s">
        <v>623</v>
      </c>
      <c r="AT398" s="9" t="s">
        <v>624</v>
      </c>
      <c r="AU398" s="21">
        <v>354</v>
      </c>
    </row>
    <row r="399" spans="1:47" ht="11.25" x14ac:dyDescent="0.15">
      <c r="A399" s="8"/>
      <c r="B399" s="9" t="s">
        <v>255</v>
      </c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0"/>
      <c r="AK399" s="10"/>
      <c r="AL399" s="10"/>
      <c r="AM399" s="14"/>
      <c r="AN399" s="14"/>
      <c r="AO399" s="14"/>
      <c r="AP399" s="7">
        <f>SUM(C399:AO399)</f>
        <v>0</v>
      </c>
      <c r="AQ399" s="7">
        <f>COUNTA(C399:AO399)</f>
        <v>0</v>
      </c>
      <c r="AR399" s="12">
        <v>0</v>
      </c>
      <c r="AS399" s="9" t="s">
        <v>255</v>
      </c>
      <c r="AT399" s="9" t="s">
        <v>256</v>
      </c>
      <c r="AU399" s="21">
        <v>355</v>
      </c>
    </row>
    <row r="400" spans="1:47" ht="11.25" x14ac:dyDescent="0.15">
      <c r="A400" s="8"/>
      <c r="B400" s="9" t="s">
        <v>25</v>
      </c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0"/>
      <c r="AK400" s="10"/>
      <c r="AL400" s="10"/>
      <c r="AM400" s="14"/>
      <c r="AN400" s="14"/>
      <c r="AO400" s="14"/>
      <c r="AP400" s="7">
        <f>SUM(C400:AO400)</f>
        <v>0</v>
      </c>
      <c r="AQ400" s="7">
        <f>COUNTA(C400:AO400)</f>
        <v>0</v>
      </c>
      <c r="AR400" s="12">
        <v>0</v>
      </c>
      <c r="AS400" s="9" t="s">
        <v>25</v>
      </c>
      <c r="AT400" s="9" t="s">
        <v>26</v>
      </c>
      <c r="AU400" s="21">
        <v>357</v>
      </c>
    </row>
    <row r="401" spans="1:47" ht="11.25" x14ac:dyDescent="0.15">
      <c r="A401" s="8" t="s">
        <v>33</v>
      </c>
      <c r="B401" s="9" t="s">
        <v>609</v>
      </c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0"/>
      <c r="AK401" s="10"/>
      <c r="AL401" s="10"/>
      <c r="AM401" s="14"/>
      <c r="AN401" s="14"/>
      <c r="AO401" s="14"/>
      <c r="AP401" s="7">
        <f>SUM(C401:AO401)</f>
        <v>0</v>
      </c>
      <c r="AQ401" s="7">
        <f>COUNTA(C401:AO401)</f>
        <v>0</v>
      </c>
      <c r="AR401" s="12">
        <v>0</v>
      </c>
      <c r="AS401" s="9" t="s">
        <v>609</v>
      </c>
      <c r="AT401" s="9" t="s">
        <v>610</v>
      </c>
      <c r="AU401" s="21">
        <v>359</v>
      </c>
    </row>
    <row r="402" spans="1:47" ht="11.25" x14ac:dyDescent="0.15">
      <c r="A402" s="8" t="s">
        <v>33</v>
      </c>
      <c r="B402" s="9" t="s">
        <v>358</v>
      </c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0"/>
      <c r="AK402" s="10"/>
      <c r="AL402" s="10"/>
      <c r="AM402" s="14"/>
      <c r="AN402" s="14"/>
      <c r="AO402" s="14"/>
      <c r="AP402" s="7">
        <f>SUM(C402:AO402)</f>
        <v>0</v>
      </c>
      <c r="AQ402" s="7">
        <f>COUNTA(C402:AO402)</f>
        <v>0</v>
      </c>
      <c r="AR402" s="12">
        <v>0</v>
      </c>
      <c r="AS402" s="9" t="s">
        <v>358</v>
      </c>
      <c r="AT402" s="9" t="s">
        <v>359</v>
      </c>
      <c r="AU402" s="21">
        <v>360</v>
      </c>
    </row>
    <row r="403" spans="1:47" ht="11.25" x14ac:dyDescent="0.15">
      <c r="A403" s="8"/>
      <c r="B403" s="9" t="s">
        <v>183</v>
      </c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0"/>
      <c r="AK403" s="10"/>
      <c r="AL403" s="10"/>
      <c r="AM403" s="14"/>
      <c r="AN403" s="14"/>
      <c r="AO403" s="14"/>
      <c r="AP403" s="7">
        <f>SUM(C403:AO403)</f>
        <v>0</v>
      </c>
      <c r="AQ403" s="7">
        <f>COUNTA(C403:AO403)</f>
        <v>0</v>
      </c>
      <c r="AR403" s="12">
        <v>0</v>
      </c>
      <c r="AS403" s="9" t="s">
        <v>183</v>
      </c>
      <c r="AT403" s="9" t="s">
        <v>184</v>
      </c>
      <c r="AU403" s="21">
        <v>361</v>
      </c>
    </row>
    <row r="404" spans="1:47" ht="11.25" x14ac:dyDescent="0.15">
      <c r="A404" s="8"/>
      <c r="B404" s="9" t="s">
        <v>504</v>
      </c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0"/>
      <c r="AK404" s="10"/>
      <c r="AL404" s="10"/>
      <c r="AM404" s="14"/>
      <c r="AN404" s="14"/>
      <c r="AO404" s="14"/>
      <c r="AP404" s="7">
        <f>SUM(C404:AO404)</f>
        <v>0</v>
      </c>
      <c r="AQ404" s="7">
        <f>COUNTA(C404:AO404)</f>
        <v>0</v>
      </c>
      <c r="AR404" s="12">
        <v>0</v>
      </c>
      <c r="AS404" s="9" t="s">
        <v>504</v>
      </c>
      <c r="AT404" s="9" t="s">
        <v>505</v>
      </c>
      <c r="AU404" s="21">
        <v>363</v>
      </c>
    </row>
    <row r="405" spans="1:47" ht="11.25" x14ac:dyDescent="0.15">
      <c r="A405" s="8" t="s">
        <v>33</v>
      </c>
      <c r="B405" s="9" t="s">
        <v>686</v>
      </c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0"/>
      <c r="AK405" s="10"/>
      <c r="AL405" s="10"/>
      <c r="AM405" s="14"/>
      <c r="AN405" s="14"/>
      <c r="AO405" s="14"/>
      <c r="AP405" s="7">
        <f>SUM(C405:AO405)</f>
        <v>0</v>
      </c>
      <c r="AQ405" s="7">
        <f>COUNTA(C405:AO405)</f>
        <v>0</v>
      </c>
      <c r="AR405" s="12">
        <v>0</v>
      </c>
      <c r="AS405" s="9" t="s">
        <v>686</v>
      </c>
      <c r="AT405" s="9" t="s">
        <v>687</v>
      </c>
      <c r="AU405" s="21">
        <v>365</v>
      </c>
    </row>
    <row r="406" spans="1:47" ht="11.25" x14ac:dyDescent="0.15">
      <c r="A406" s="8"/>
      <c r="B406" s="9" t="s">
        <v>197</v>
      </c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0"/>
      <c r="AK406" s="10"/>
      <c r="AL406" s="10"/>
      <c r="AM406" s="14"/>
      <c r="AN406" s="14"/>
      <c r="AO406" s="14"/>
      <c r="AP406" s="7">
        <f>SUM(C406:AO406)</f>
        <v>0</v>
      </c>
      <c r="AQ406" s="7">
        <f>COUNTA(C406:AO406)</f>
        <v>0</v>
      </c>
      <c r="AR406" s="12">
        <v>0</v>
      </c>
      <c r="AS406" s="9" t="s">
        <v>197</v>
      </c>
      <c r="AT406" s="9" t="s">
        <v>198</v>
      </c>
      <c r="AU406" s="21">
        <v>366</v>
      </c>
    </row>
    <row r="407" spans="1:47" ht="11.25" x14ac:dyDescent="0.15">
      <c r="A407" s="8"/>
      <c r="B407" s="9" t="s">
        <v>460</v>
      </c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0"/>
      <c r="AK407" s="10"/>
      <c r="AL407" s="10"/>
      <c r="AM407" s="14"/>
      <c r="AN407" s="14"/>
      <c r="AO407" s="14"/>
      <c r="AP407" s="7">
        <f>SUM(C407:AO407)</f>
        <v>0</v>
      </c>
      <c r="AQ407" s="7">
        <f>COUNTA(C407:AO407)</f>
        <v>0</v>
      </c>
      <c r="AR407" s="12">
        <v>0</v>
      </c>
      <c r="AS407" s="9" t="s">
        <v>460</v>
      </c>
      <c r="AT407" s="9" t="s">
        <v>461</v>
      </c>
      <c r="AU407" s="21">
        <v>367</v>
      </c>
    </row>
    <row r="408" spans="1:47" ht="11.25" x14ac:dyDescent="0.15">
      <c r="A408" s="8"/>
      <c r="B408" s="9" t="s">
        <v>21</v>
      </c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0"/>
      <c r="AK408" s="10"/>
      <c r="AL408" s="10"/>
      <c r="AM408" s="14"/>
      <c r="AN408" s="14"/>
      <c r="AO408" s="14"/>
      <c r="AP408" s="7">
        <f>SUM(C408:AO408)</f>
        <v>0</v>
      </c>
      <c r="AQ408" s="7">
        <f>COUNTA(C408:AO408)</f>
        <v>0</v>
      </c>
      <c r="AR408" s="12">
        <v>0</v>
      </c>
      <c r="AS408" s="9" t="s">
        <v>21</v>
      </c>
      <c r="AT408" s="9" t="s">
        <v>22</v>
      </c>
      <c r="AU408" s="21">
        <v>369</v>
      </c>
    </row>
    <row r="409" spans="1:47" ht="11.25" x14ac:dyDescent="0.15">
      <c r="A409" s="8" t="s">
        <v>33</v>
      </c>
      <c r="B409" s="9" t="s">
        <v>259</v>
      </c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0"/>
      <c r="AK409" s="10"/>
      <c r="AL409" s="10"/>
      <c r="AM409" s="14"/>
      <c r="AN409" s="14"/>
      <c r="AO409" s="14"/>
      <c r="AP409" s="7">
        <f>SUM(C409:AO409)</f>
        <v>0</v>
      </c>
      <c r="AQ409" s="7">
        <f>COUNTA(C409:AO409)</f>
        <v>0</v>
      </c>
      <c r="AR409" s="12">
        <v>0</v>
      </c>
      <c r="AS409" s="9" t="s">
        <v>259</v>
      </c>
      <c r="AT409" s="9" t="s">
        <v>260</v>
      </c>
      <c r="AU409" s="21">
        <v>370</v>
      </c>
    </row>
    <row r="410" spans="1:47" ht="11.25" x14ac:dyDescent="0.15">
      <c r="A410" s="8"/>
      <c r="B410" s="9" t="s">
        <v>19</v>
      </c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0"/>
      <c r="AK410" s="10"/>
      <c r="AL410" s="10"/>
      <c r="AM410" s="14"/>
      <c r="AN410" s="14"/>
      <c r="AO410" s="14"/>
      <c r="AP410" s="7">
        <f>SUM(C410:AO410)</f>
        <v>0</v>
      </c>
      <c r="AQ410" s="7">
        <f>COUNTA(C410:AO410)</f>
        <v>0</v>
      </c>
      <c r="AR410" s="12">
        <v>0</v>
      </c>
      <c r="AS410" s="9" t="s">
        <v>19</v>
      </c>
      <c r="AT410" s="9" t="s">
        <v>20</v>
      </c>
      <c r="AU410" s="21">
        <v>371</v>
      </c>
    </row>
    <row r="411" spans="1:47" ht="11.25" x14ac:dyDescent="0.15">
      <c r="A411" s="8"/>
      <c r="B411" s="9" t="s">
        <v>446</v>
      </c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0"/>
      <c r="AK411" s="10"/>
      <c r="AL411" s="10"/>
      <c r="AM411" s="14"/>
      <c r="AN411" s="14"/>
      <c r="AO411" s="14"/>
      <c r="AP411" s="7">
        <f>SUM(C411:AO411)</f>
        <v>0</v>
      </c>
      <c r="AQ411" s="7">
        <f>COUNTA(C411:AO411)</f>
        <v>0</v>
      </c>
      <c r="AR411" s="12">
        <v>0</v>
      </c>
      <c r="AS411" s="9" t="s">
        <v>446</v>
      </c>
      <c r="AT411" s="9" t="s">
        <v>447</v>
      </c>
      <c r="AU411" s="21">
        <v>372</v>
      </c>
    </row>
    <row r="412" spans="1:47" ht="11.25" x14ac:dyDescent="0.15">
      <c r="A412" s="8"/>
      <c r="B412" s="9" t="s">
        <v>621</v>
      </c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0"/>
      <c r="AK412" s="10"/>
      <c r="AL412" s="10"/>
      <c r="AM412" s="14"/>
      <c r="AN412" s="14"/>
      <c r="AO412" s="14"/>
      <c r="AP412" s="7">
        <f>SUM(C412:AO412)</f>
        <v>0</v>
      </c>
      <c r="AQ412" s="7">
        <f>COUNTA(C412:AO412)</f>
        <v>0</v>
      </c>
      <c r="AR412" s="12">
        <v>0</v>
      </c>
      <c r="AS412" s="9" t="s">
        <v>621</v>
      </c>
      <c r="AT412" s="9" t="s">
        <v>622</v>
      </c>
      <c r="AU412" s="21">
        <v>375</v>
      </c>
    </row>
    <row r="413" spans="1:47" ht="11.25" x14ac:dyDescent="0.15">
      <c r="A413" s="8" t="s">
        <v>33</v>
      </c>
      <c r="B413" s="9" t="s">
        <v>320</v>
      </c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0"/>
      <c r="AK413" s="10"/>
      <c r="AL413" s="10"/>
      <c r="AM413" s="14"/>
      <c r="AN413" s="14"/>
      <c r="AO413" s="14"/>
      <c r="AP413" s="7">
        <f>SUM(C413:AO413)</f>
        <v>0</v>
      </c>
      <c r="AQ413" s="7">
        <f>COUNTA(C413:AO413)</f>
        <v>0</v>
      </c>
      <c r="AR413" s="12">
        <v>0</v>
      </c>
      <c r="AS413" s="9" t="s">
        <v>320</v>
      </c>
      <c r="AT413" s="9" t="s">
        <v>321</v>
      </c>
      <c r="AU413" s="21">
        <v>376</v>
      </c>
    </row>
    <row r="414" spans="1:47" ht="11.25" x14ac:dyDescent="0.15">
      <c r="A414" s="8"/>
      <c r="B414" s="9" t="s">
        <v>404</v>
      </c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0"/>
      <c r="AK414" s="10"/>
      <c r="AL414" s="10"/>
      <c r="AM414" s="14"/>
      <c r="AN414" s="14"/>
      <c r="AO414" s="14"/>
      <c r="AP414" s="7">
        <f>SUM(C414:AO414)</f>
        <v>0</v>
      </c>
      <c r="AQ414" s="7">
        <f>COUNTA(C414:AO414)</f>
        <v>0</v>
      </c>
      <c r="AR414" s="12">
        <v>0</v>
      </c>
      <c r="AS414" s="9" t="s">
        <v>404</v>
      </c>
      <c r="AT414" s="9" t="s">
        <v>405</v>
      </c>
      <c r="AU414" s="21">
        <v>377</v>
      </c>
    </row>
    <row r="415" spans="1:47" ht="11.25" x14ac:dyDescent="0.15">
      <c r="A415" s="8"/>
      <c r="B415" s="9" t="s">
        <v>735</v>
      </c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0"/>
      <c r="AK415" s="10"/>
      <c r="AL415" s="10"/>
      <c r="AM415" s="14"/>
      <c r="AN415" s="14"/>
      <c r="AO415" s="14"/>
      <c r="AP415" s="7">
        <f>SUM(C415:AO415)</f>
        <v>0</v>
      </c>
      <c r="AQ415" s="7">
        <f>COUNTA(C415:AO415)</f>
        <v>0</v>
      </c>
      <c r="AR415" s="12">
        <v>0</v>
      </c>
      <c r="AS415" s="9" t="s">
        <v>735</v>
      </c>
      <c r="AT415" s="9" t="s">
        <v>811</v>
      </c>
      <c r="AU415" s="21">
        <v>385</v>
      </c>
    </row>
    <row r="416" spans="1:47" ht="11.25" x14ac:dyDescent="0.15">
      <c r="A416" s="8" t="s">
        <v>33</v>
      </c>
      <c r="B416" s="9" t="s">
        <v>738</v>
      </c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0"/>
      <c r="AK416" s="10"/>
      <c r="AL416" s="10"/>
      <c r="AM416" s="14"/>
      <c r="AN416" s="14"/>
      <c r="AO416" s="14"/>
      <c r="AP416" s="7">
        <f>SUM(C416:AO416)</f>
        <v>0</v>
      </c>
      <c r="AQ416" s="7">
        <f>COUNTA(C416:AO416)</f>
        <v>0</v>
      </c>
      <c r="AR416" s="12">
        <v>0</v>
      </c>
      <c r="AS416" s="9" t="s">
        <v>738</v>
      </c>
      <c r="AT416" s="9" t="s">
        <v>809</v>
      </c>
      <c r="AU416" s="21">
        <v>388</v>
      </c>
    </row>
    <row r="417" spans="1:47" ht="11.25" x14ac:dyDescent="0.15">
      <c r="A417" s="8"/>
      <c r="B417" s="9" t="s">
        <v>739</v>
      </c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0"/>
      <c r="AK417" s="10"/>
      <c r="AL417" s="10"/>
      <c r="AM417" s="14"/>
      <c r="AN417" s="14"/>
      <c r="AO417" s="14"/>
      <c r="AP417" s="7">
        <f>SUM(C417:AO417)</f>
        <v>0</v>
      </c>
      <c r="AQ417" s="7">
        <f>COUNTA(C417:AO417)</f>
        <v>0</v>
      </c>
      <c r="AR417" s="12">
        <v>0</v>
      </c>
      <c r="AS417" s="9" t="s">
        <v>739</v>
      </c>
      <c r="AT417" s="9" t="s">
        <v>782</v>
      </c>
      <c r="AU417" s="21">
        <v>389</v>
      </c>
    </row>
    <row r="418" spans="1:47" ht="11.25" x14ac:dyDescent="0.15">
      <c r="A418" s="8"/>
      <c r="B418" s="9" t="s">
        <v>744</v>
      </c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0"/>
      <c r="AK418" s="10"/>
      <c r="AL418" s="10"/>
      <c r="AM418" s="14"/>
      <c r="AN418" s="14"/>
      <c r="AO418" s="14"/>
      <c r="AP418" s="7">
        <f>SUM(C418:AO418)</f>
        <v>0</v>
      </c>
      <c r="AQ418" s="7">
        <f>COUNTA(C418:AO418)</f>
        <v>0</v>
      </c>
      <c r="AR418" s="12">
        <v>0</v>
      </c>
      <c r="AS418" s="9" t="s">
        <v>744</v>
      </c>
      <c r="AT418" s="9" t="s">
        <v>798</v>
      </c>
      <c r="AU418" s="21">
        <v>394</v>
      </c>
    </row>
    <row r="419" spans="1:47" ht="11.25" x14ac:dyDescent="0.15">
      <c r="A419" s="8" t="s">
        <v>828</v>
      </c>
      <c r="B419" s="9" t="s">
        <v>751</v>
      </c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0"/>
      <c r="AK419" s="10"/>
      <c r="AL419" s="10"/>
      <c r="AM419" s="14"/>
      <c r="AN419" s="14"/>
      <c r="AO419" s="14"/>
      <c r="AP419" s="7">
        <f>SUM(C419:AO419)</f>
        <v>0</v>
      </c>
      <c r="AQ419" s="7">
        <f>COUNTA(C419:AO419)</f>
        <v>0</v>
      </c>
      <c r="AR419" s="12">
        <v>0</v>
      </c>
      <c r="AS419" s="9" t="s">
        <v>751</v>
      </c>
      <c r="AT419" s="9" t="s">
        <v>814</v>
      </c>
      <c r="AU419" s="21">
        <v>400</v>
      </c>
    </row>
    <row r="420" spans="1:47" ht="11.25" x14ac:dyDescent="0.15">
      <c r="A420" s="8"/>
      <c r="B420" s="9" t="s">
        <v>820</v>
      </c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0"/>
      <c r="AK420" s="10"/>
      <c r="AL420" s="10"/>
      <c r="AM420" s="14"/>
      <c r="AN420" s="14"/>
      <c r="AO420" s="14"/>
      <c r="AP420" s="7">
        <f>SUM(C420:AO420)</f>
        <v>0</v>
      </c>
      <c r="AQ420" s="7">
        <f>COUNTA(C420:AO420)</f>
        <v>0</v>
      </c>
      <c r="AR420" s="12">
        <v>0</v>
      </c>
      <c r="AS420" s="9" t="s">
        <v>820</v>
      </c>
      <c r="AT420" s="9" t="s">
        <v>871</v>
      </c>
      <c r="AU420" s="21">
        <v>403</v>
      </c>
    </row>
    <row r="421" spans="1:47" ht="11.25" x14ac:dyDescent="0.15">
      <c r="A421" s="8"/>
      <c r="B421" s="9" t="s">
        <v>835</v>
      </c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0"/>
      <c r="AK421" s="10"/>
      <c r="AL421" s="10"/>
      <c r="AM421" s="14"/>
      <c r="AN421" s="14"/>
      <c r="AO421" s="14"/>
      <c r="AP421" s="7">
        <f>SUM(C421:AO421)</f>
        <v>0</v>
      </c>
      <c r="AQ421" s="7">
        <f>COUNTA(C421:AO421)</f>
        <v>0</v>
      </c>
      <c r="AR421" s="12">
        <v>0</v>
      </c>
      <c r="AS421" s="9" t="s">
        <v>835</v>
      </c>
      <c r="AT421" s="9" t="s">
        <v>870</v>
      </c>
      <c r="AU421" s="21">
        <v>407</v>
      </c>
    </row>
    <row r="422" spans="1:47" ht="11.25" x14ac:dyDescent="0.15">
      <c r="A422" s="8" t="s">
        <v>828</v>
      </c>
      <c r="B422" s="34" t="s">
        <v>856</v>
      </c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0"/>
      <c r="AK422" s="10"/>
      <c r="AL422" s="10"/>
      <c r="AM422" s="14"/>
      <c r="AN422" s="14"/>
      <c r="AO422" s="14"/>
      <c r="AP422" s="7">
        <f>SUM(C422:AO422)</f>
        <v>0</v>
      </c>
      <c r="AQ422" s="7">
        <f>COUNTA(C422:AO422)</f>
        <v>0</v>
      </c>
      <c r="AR422" s="12">
        <v>0</v>
      </c>
      <c r="AS422" s="34" t="s">
        <v>856</v>
      </c>
      <c r="AT422" s="35" t="s">
        <v>857</v>
      </c>
      <c r="AU422" s="21">
        <v>414</v>
      </c>
    </row>
    <row r="423" spans="1:47" ht="11.25" x14ac:dyDescent="0.15">
      <c r="A423" s="8"/>
      <c r="B423" s="34" t="s">
        <v>858</v>
      </c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0"/>
      <c r="AK423" s="10"/>
      <c r="AL423" s="10"/>
      <c r="AM423" s="14"/>
      <c r="AN423" s="14"/>
      <c r="AO423" s="14"/>
      <c r="AP423" s="7">
        <f>SUM(C423:AO423)</f>
        <v>0</v>
      </c>
      <c r="AQ423" s="7">
        <f>COUNTA(C423:AO423)</f>
        <v>0</v>
      </c>
      <c r="AR423" s="12">
        <v>0</v>
      </c>
      <c r="AS423" s="34" t="s">
        <v>858</v>
      </c>
      <c r="AT423" s="35" t="s">
        <v>859</v>
      </c>
      <c r="AU423" s="21">
        <v>415</v>
      </c>
    </row>
    <row r="424" spans="1:47" ht="11.25" x14ac:dyDescent="0.15">
      <c r="A424" s="8"/>
      <c r="B424" s="34" t="s">
        <v>881</v>
      </c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0"/>
      <c r="AK424" s="10"/>
      <c r="AL424" s="10"/>
      <c r="AM424" s="14"/>
      <c r="AN424" s="14"/>
      <c r="AO424" s="14"/>
      <c r="AP424" s="7">
        <f>SUM(C424:AO424)</f>
        <v>0</v>
      </c>
      <c r="AQ424" s="7">
        <f>COUNTA(C424:AO424)</f>
        <v>0</v>
      </c>
      <c r="AR424" s="12">
        <v>0</v>
      </c>
      <c r="AS424" s="34" t="s">
        <v>881</v>
      </c>
      <c r="AT424" s="35" t="s">
        <v>882</v>
      </c>
      <c r="AU424" s="21">
        <v>421</v>
      </c>
    </row>
    <row r="425" spans="1:47" x14ac:dyDescent="0.15">
      <c r="A425" s="8"/>
      <c r="B425" s="9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0"/>
      <c r="AK425" s="10"/>
      <c r="AL425" s="10"/>
      <c r="AM425" s="14"/>
      <c r="AN425" s="14"/>
      <c r="AO425" s="14"/>
      <c r="AP425" s="7"/>
      <c r="AQ425" s="7"/>
      <c r="AR425" s="12"/>
    </row>
    <row r="426" spans="1:47" x14ac:dyDescent="0.15">
      <c r="A426" s="8"/>
      <c r="B426" s="9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0"/>
      <c r="AK426" s="10"/>
      <c r="AL426" s="10"/>
      <c r="AM426" s="14"/>
      <c r="AN426" s="14"/>
      <c r="AO426" s="14"/>
      <c r="AP426" s="7"/>
      <c r="AQ426" s="7"/>
      <c r="AR426" s="12"/>
    </row>
    <row r="427" spans="1:47" x14ac:dyDescent="0.15">
      <c r="A427" s="8"/>
      <c r="B427" s="9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0"/>
      <c r="AK427" s="10"/>
      <c r="AL427" s="10"/>
      <c r="AM427" s="14"/>
      <c r="AN427" s="14"/>
      <c r="AO427" s="14"/>
      <c r="AP427" s="7"/>
      <c r="AQ427" s="7"/>
      <c r="AR427" s="12"/>
    </row>
    <row r="428" spans="1:47" x14ac:dyDescent="0.15">
      <c r="A428" s="8"/>
      <c r="B428" s="9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0"/>
      <c r="AK428" s="10"/>
      <c r="AL428" s="10"/>
      <c r="AM428" s="14"/>
      <c r="AN428" s="14"/>
      <c r="AO428" s="14"/>
      <c r="AP428" s="7"/>
      <c r="AQ428" s="7"/>
      <c r="AR428" s="12"/>
    </row>
    <row r="429" spans="1:47" x14ac:dyDescent="0.15">
      <c r="C429" s="15">
        <f t="shared" ref="C429:AO429" si="0">COUNTA(C4:C428)</f>
        <v>0</v>
      </c>
      <c r="D429" s="15">
        <f t="shared" si="0"/>
        <v>0</v>
      </c>
      <c r="E429" s="15">
        <f t="shared" si="0"/>
        <v>0</v>
      </c>
      <c r="F429" s="15">
        <f t="shared" si="0"/>
        <v>0</v>
      </c>
      <c r="G429" s="15">
        <f t="shared" si="0"/>
        <v>0</v>
      </c>
      <c r="H429" s="15">
        <f t="shared" si="0"/>
        <v>0</v>
      </c>
      <c r="I429" s="15">
        <f t="shared" si="0"/>
        <v>0</v>
      </c>
      <c r="J429" s="15">
        <f t="shared" si="0"/>
        <v>0</v>
      </c>
      <c r="K429" s="15">
        <f t="shared" si="0"/>
        <v>0</v>
      </c>
      <c r="L429" s="15">
        <f t="shared" si="0"/>
        <v>0</v>
      </c>
      <c r="M429" s="15">
        <f t="shared" si="0"/>
        <v>0</v>
      </c>
      <c r="N429" s="15">
        <f t="shared" si="0"/>
        <v>0</v>
      </c>
      <c r="O429" s="15">
        <f t="shared" si="0"/>
        <v>0</v>
      </c>
      <c r="P429" s="15">
        <f t="shared" si="0"/>
        <v>0</v>
      </c>
      <c r="Q429" s="15">
        <f t="shared" si="0"/>
        <v>0</v>
      </c>
      <c r="R429" s="15">
        <f t="shared" si="0"/>
        <v>0</v>
      </c>
      <c r="S429" s="15">
        <f t="shared" si="0"/>
        <v>18</v>
      </c>
      <c r="T429" s="15">
        <f t="shared" si="0"/>
        <v>48</v>
      </c>
      <c r="U429" s="15">
        <f t="shared" si="0"/>
        <v>63</v>
      </c>
      <c r="V429" s="15">
        <f t="shared" si="0"/>
        <v>57</v>
      </c>
      <c r="W429" s="15">
        <f t="shared" si="0"/>
        <v>50</v>
      </c>
      <c r="X429" s="15">
        <f t="shared" si="0"/>
        <v>46</v>
      </c>
      <c r="Y429" s="15">
        <f t="shared" si="0"/>
        <v>37</v>
      </c>
      <c r="Z429" s="15">
        <f t="shared" si="0"/>
        <v>31</v>
      </c>
      <c r="AA429" s="15">
        <f t="shared" si="0"/>
        <v>29</v>
      </c>
      <c r="AB429" s="15">
        <f t="shared" si="0"/>
        <v>26</v>
      </c>
      <c r="AC429" s="15">
        <f t="shared" si="0"/>
        <v>24</v>
      </c>
      <c r="AD429" s="15">
        <f t="shared" si="0"/>
        <v>28</v>
      </c>
      <c r="AE429" s="15">
        <f t="shared" si="0"/>
        <v>27</v>
      </c>
      <c r="AF429" s="15">
        <f t="shared" si="0"/>
        <v>28</v>
      </c>
      <c r="AG429" s="15">
        <f t="shared" si="0"/>
        <v>25</v>
      </c>
      <c r="AH429" s="15">
        <f t="shared" si="0"/>
        <v>23</v>
      </c>
      <c r="AI429" s="15">
        <f t="shared" si="0"/>
        <v>23</v>
      </c>
      <c r="AJ429" s="15">
        <f t="shared" si="0"/>
        <v>24</v>
      </c>
      <c r="AK429" s="15">
        <f t="shared" si="0"/>
        <v>24</v>
      </c>
      <c r="AL429" s="15">
        <f t="shared" si="0"/>
        <v>22</v>
      </c>
      <c r="AM429" s="15">
        <f t="shared" si="0"/>
        <v>0</v>
      </c>
      <c r="AN429" s="15">
        <f t="shared" si="0"/>
        <v>0</v>
      </c>
      <c r="AO429" s="15">
        <f t="shared" si="0"/>
        <v>0</v>
      </c>
    </row>
  </sheetData>
  <sortState xmlns:xlrd2="http://schemas.microsoft.com/office/spreadsheetml/2017/richdata2" sortMethod="stroke" ref="A4:AU424">
    <sortCondition descending="1" ref="AP4:AP424"/>
  </sortState>
  <phoneticPr fontId="2"/>
  <pageMargins left="0.59055118110236227" right="0.59055118110236227" top="0.59055118110236227" bottom="0.39370078740157483" header="0.51181102362204722" footer="0.51181102362204722"/>
  <pageSetup paperSize="9" scale="72" fitToHeight="3"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H41" sqref="H41"/>
    </sheetView>
  </sheetViews>
  <sheetFormatPr defaultRowHeight="12" x14ac:dyDescent="0.15"/>
  <sheetData/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34"/>
  <sheetViews>
    <sheetView topLeftCell="A404" workbookViewId="0">
      <selection activeCell="K445" sqref="K445"/>
    </sheetView>
  </sheetViews>
  <sheetFormatPr defaultRowHeight="12" x14ac:dyDescent="0.15"/>
  <cols>
    <col min="1" max="1" width="12.28515625" bestFit="1" customWidth="1"/>
    <col min="2" max="2" width="12.28515625" customWidth="1"/>
    <col min="3" max="3" width="7.42578125" bestFit="1" customWidth="1"/>
    <col min="4" max="4" width="8.5703125" bestFit="1" customWidth="1"/>
    <col min="5" max="5" width="5.7109375" bestFit="1" customWidth="1"/>
  </cols>
  <sheetData>
    <row r="1" spans="1:5" x14ac:dyDescent="0.15">
      <c r="A1" s="28" t="s">
        <v>830</v>
      </c>
      <c r="B1" s="28" t="s">
        <v>831</v>
      </c>
      <c r="C1" s="29" t="s">
        <v>816</v>
      </c>
      <c r="D1" s="30" t="s">
        <v>815</v>
      </c>
      <c r="E1" s="31" t="s">
        <v>832</v>
      </c>
    </row>
    <row r="2" spans="1:5" x14ac:dyDescent="0.15">
      <c r="A2" s="9" t="s">
        <v>661</v>
      </c>
      <c r="B2" s="9" t="s">
        <v>662</v>
      </c>
      <c r="C2" s="21">
        <v>1</v>
      </c>
      <c r="D2" s="31">
        <v>1</v>
      </c>
      <c r="E2" s="31"/>
    </row>
    <row r="3" spans="1:5" x14ac:dyDescent="0.15">
      <c r="A3" s="9" t="s">
        <v>284</v>
      </c>
      <c r="B3" s="14" t="s">
        <v>285</v>
      </c>
      <c r="C3" s="21">
        <v>2</v>
      </c>
      <c r="D3" s="31">
        <v>2</v>
      </c>
      <c r="E3" s="31"/>
    </row>
    <row r="4" spans="1:5" x14ac:dyDescent="0.15">
      <c r="A4" s="9" t="s">
        <v>101</v>
      </c>
      <c r="B4" s="9" t="s">
        <v>102</v>
      </c>
      <c r="C4" s="21">
        <v>3</v>
      </c>
      <c r="D4" s="31">
        <v>4</v>
      </c>
      <c r="E4" s="31"/>
    </row>
    <row r="5" spans="1:5" x14ac:dyDescent="0.15">
      <c r="A5" s="9" t="s">
        <v>653</v>
      </c>
      <c r="B5" s="9" t="s">
        <v>654</v>
      </c>
      <c r="C5" s="21">
        <v>4</v>
      </c>
      <c r="D5" s="31">
        <v>5</v>
      </c>
      <c r="E5" s="31"/>
    </row>
    <row r="6" spans="1:5" x14ac:dyDescent="0.15">
      <c r="A6" s="9" t="s">
        <v>221</v>
      </c>
      <c r="B6" s="9" t="s">
        <v>222</v>
      </c>
      <c r="C6" s="21">
        <v>5</v>
      </c>
      <c r="D6" s="31">
        <v>6</v>
      </c>
      <c r="E6" s="31"/>
    </row>
    <row r="7" spans="1:5" x14ac:dyDescent="0.15">
      <c r="A7" s="9" t="s">
        <v>178</v>
      </c>
      <c r="B7" s="14" t="s">
        <v>805</v>
      </c>
      <c r="C7" s="21">
        <v>6</v>
      </c>
      <c r="D7" s="31">
        <v>7</v>
      </c>
      <c r="E7" s="31"/>
    </row>
    <row r="8" spans="1:5" x14ac:dyDescent="0.15">
      <c r="A8" s="9" t="s">
        <v>334</v>
      </c>
      <c r="B8" s="9" t="s">
        <v>335</v>
      </c>
      <c r="C8" s="21">
        <v>7</v>
      </c>
      <c r="D8" s="31">
        <v>8</v>
      </c>
      <c r="E8" s="31"/>
    </row>
    <row r="9" spans="1:5" x14ac:dyDescent="0.15">
      <c r="A9" s="9" t="s">
        <v>63</v>
      </c>
      <c r="B9" s="9" t="s">
        <v>64</v>
      </c>
      <c r="C9" s="21">
        <v>8</v>
      </c>
      <c r="D9" s="31">
        <v>9</v>
      </c>
      <c r="E9" s="31"/>
    </row>
    <row r="10" spans="1:5" x14ac:dyDescent="0.15">
      <c r="A10" s="9" t="s">
        <v>470</v>
      </c>
      <c r="B10" s="9" t="s">
        <v>471</v>
      </c>
      <c r="C10" s="21">
        <v>9</v>
      </c>
      <c r="D10" s="31">
        <v>10</v>
      </c>
      <c r="E10" s="31"/>
    </row>
    <row r="11" spans="1:5" x14ac:dyDescent="0.15">
      <c r="A11" s="9" t="s">
        <v>126</v>
      </c>
      <c r="B11" s="9" t="s">
        <v>127</v>
      </c>
      <c r="C11" s="21">
        <v>10</v>
      </c>
      <c r="D11" s="31">
        <v>11</v>
      </c>
      <c r="E11" s="31"/>
    </row>
    <row r="12" spans="1:5" x14ac:dyDescent="0.15">
      <c r="A12" s="9" t="s">
        <v>530</v>
      </c>
      <c r="B12" s="9" t="s">
        <v>531</v>
      </c>
      <c r="C12" s="21">
        <v>11</v>
      </c>
      <c r="D12" s="31">
        <v>12</v>
      </c>
      <c r="E12" s="31"/>
    </row>
    <row r="13" spans="1:5" x14ac:dyDescent="0.15">
      <c r="A13" s="9" t="s">
        <v>670</v>
      </c>
      <c r="B13" s="9" t="s">
        <v>671</v>
      </c>
      <c r="C13" s="21">
        <v>12</v>
      </c>
      <c r="D13" s="31">
        <v>14</v>
      </c>
      <c r="E13" s="31"/>
    </row>
    <row r="14" spans="1:5" x14ac:dyDescent="0.15">
      <c r="A14" s="9" t="s">
        <v>629</v>
      </c>
      <c r="B14" s="9" t="s">
        <v>630</v>
      </c>
      <c r="C14" s="21">
        <v>13</v>
      </c>
      <c r="D14" s="31">
        <v>15</v>
      </c>
      <c r="E14" s="31"/>
    </row>
    <row r="15" spans="1:5" x14ac:dyDescent="0.15">
      <c r="A15" s="9" t="s">
        <v>492</v>
      </c>
      <c r="B15" s="9" t="s">
        <v>493</v>
      </c>
      <c r="C15" s="21">
        <v>14</v>
      </c>
      <c r="D15" s="31">
        <v>16</v>
      </c>
      <c r="E15" s="31"/>
    </row>
    <row r="16" spans="1:5" x14ac:dyDescent="0.15">
      <c r="A16" s="9" t="s">
        <v>464</v>
      </c>
      <c r="B16" s="9" t="s">
        <v>465</v>
      </c>
      <c r="C16" s="21">
        <v>15</v>
      </c>
      <c r="D16" s="31">
        <v>17</v>
      </c>
      <c r="E16" s="31"/>
    </row>
    <row r="17" spans="1:5" x14ac:dyDescent="0.15">
      <c r="A17" s="9" t="s">
        <v>391</v>
      </c>
      <c r="B17" s="9" t="s">
        <v>392</v>
      </c>
      <c r="C17" s="21">
        <v>16</v>
      </c>
      <c r="D17" s="31">
        <v>18</v>
      </c>
      <c r="E17" s="31"/>
    </row>
    <row r="18" spans="1:5" x14ac:dyDescent="0.15">
      <c r="A18" s="9" t="s">
        <v>352</v>
      </c>
      <c r="B18" s="9" t="s">
        <v>353</v>
      </c>
      <c r="C18" s="21">
        <v>17</v>
      </c>
      <c r="D18" s="31">
        <v>19</v>
      </c>
      <c r="E18" s="31"/>
    </row>
    <row r="19" spans="1:5" x14ac:dyDescent="0.15">
      <c r="A19" s="9" t="s">
        <v>547</v>
      </c>
      <c r="B19" s="9" t="s">
        <v>548</v>
      </c>
      <c r="C19" s="21">
        <v>18</v>
      </c>
      <c r="D19" s="31">
        <v>20</v>
      </c>
      <c r="E19" s="31"/>
    </row>
    <row r="20" spans="1:5" x14ac:dyDescent="0.15">
      <c r="A20" s="9" t="s">
        <v>408</v>
      </c>
      <c r="B20" s="9" t="s">
        <v>409</v>
      </c>
      <c r="C20" s="21">
        <v>19</v>
      </c>
      <c r="D20" s="31">
        <v>21</v>
      </c>
      <c r="E20" s="31"/>
    </row>
    <row r="21" spans="1:5" x14ac:dyDescent="0.15">
      <c r="A21" s="9" t="s">
        <v>11</v>
      </c>
      <c r="B21" s="9" t="s">
        <v>12</v>
      </c>
      <c r="C21" s="21">
        <v>20</v>
      </c>
      <c r="D21" s="31">
        <v>22</v>
      </c>
      <c r="E21" s="31"/>
    </row>
    <row r="22" spans="1:5" x14ac:dyDescent="0.15">
      <c r="A22" s="9" t="s">
        <v>185</v>
      </c>
      <c r="B22" s="9" t="s">
        <v>186</v>
      </c>
      <c r="C22" s="21">
        <v>21</v>
      </c>
      <c r="D22" s="31">
        <v>23</v>
      </c>
      <c r="E22" s="31"/>
    </row>
    <row r="23" spans="1:5" x14ac:dyDescent="0.15">
      <c r="A23" s="9" t="s">
        <v>87</v>
      </c>
      <c r="B23" s="9" t="s">
        <v>88</v>
      </c>
      <c r="C23" s="21">
        <v>22</v>
      </c>
      <c r="D23" s="31">
        <v>24</v>
      </c>
      <c r="E23" s="31"/>
    </row>
    <row r="24" spans="1:5" x14ac:dyDescent="0.15">
      <c r="A24" s="9" t="s">
        <v>454</v>
      </c>
      <c r="B24" s="9" t="s">
        <v>455</v>
      </c>
      <c r="C24" s="21">
        <v>23</v>
      </c>
      <c r="D24" s="31">
        <v>25</v>
      </c>
      <c r="E24" s="31"/>
    </row>
    <row r="25" spans="1:5" x14ac:dyDescent="0.15">
      <c r="A25" s="9" t="s">
        <v>397</v>
      </c>
      <c r="B25" s="14" t="s">
        <v>756</v>
      </c>
      <c r="C25" s="21">
        <v>24</v>
      </c>
      <c r="D25" s="31">
        <v>26</v>
      </c>
      <c r="E25" s="31"/>
    </row>
    <row r="26" spans="1:5" x14ac:dyDescent="0.15">
      <c r="A26" s="9" t="s">
        <v>68</v>
      </c>
      <c r="B26" s="9" t="s">
        <v>69</v>
      </c>
      <c r="C26" s="21">
        <v>25</v>
      </c>
      <c r="D26" s="31">
        <v>27</v>
      </c>
      <c r="E26" s="31"/>
    </row>
    <row r="27" spans="1:5" x14ac:dyDescent="0.15">
      <c r="A27" s="9" t="s">
        <v>717</v>
      </c>
      <c r="B27" s="9" t="s">
        <v>552</v>
      </c>
      <c r="C27" s="21">
        <v>26</v>
      </c>
      <c r="D27" s="31">
        <v>28</v>
      </c>
      <c r="E27" s="31"/>
    </row>
    <row r="28" spans="1:5" x14ac:dyDescent="0.15">
      <c r="A28" s="9" t="s">
        <v>36</v>
      </c>
      <c r="B28" s="9" t="s">
        <v>37</v>
      </c>
      <c r="C28" s="21">
        <v>27</v>
      </c>
      <c r="D28" s="31">
        <v>29</v>
      </c>
      <c r="E28" s="31"/>
    </row>
    <row r="29" spans="1:5" x14ac:dyDescent="0.15">
      <c r="A29" s="9" t="s">
        <v>379</v>
      </c>
      <c r="B29" s="9" t="s">
        <v>380</v>
      </c>
      <c r="C29" s="21">
        <v>28</v>
      </c>
      <c r="D29" s="31">
        <v>30</v>
      </c>
      <c r="E29" s="31"/>
    </row>
    <row r="30" spans="1:5" x14ac:dyDescent="0.15">
      <c r="A30" s="9" t="s">
        <v>502</v>
      </c>
      <c r="B30" s="9" t="s">
        <v>503</v>
      </c>
      <c r="C30" s="21">
        <v>29</v>
      </c>
      <c r="D30" s="31">
        <v>31</v>
      </c>
      <c r="E30" s="31"/>
    </row>
    <row r="31" spans="1:5" x14ac:dyDescent="0.15">
      <c r="A31" s="9" t="s">
        <v>40</v>
      </c>
      <c r="B31" s="9" t="s">
        <v>41</v>
      </c>
      <c r="C31" s="21">
        <v>30</v>
      </c>
      <c r="D31" s="31">
        <v>32</v>
      </c>
      <c r="E31" s="31"/>
    </row>
    <row r="32" spans="1:5" x14ac:dyDescent="0.15">
      <c r="A32" s="9" t="s">
        <v>427</v>
      </c>
      <c r="B32" s="9" t="s">
        <v>428</v>
      </c>
      <c r="C32" s="21">
        <v>31</v>
      </c>
      <c r="D32" s="31">
        <v>33</v>
      </c>
      <c r="E32" s="31"/>
    </row>
    <row r="33" spans="1:5" x14ac:dyDescent="0.15">
      <c r="A33" s="9" t="s">
        <v>709</v>
      </c>
      <c r="B33" s="9" t="s">
        <v>710</v>
      </c>
      <c r="C33" s="21">
        <v>32</v>
      </c>
      <c r="D33" s="31">
        <v>34</v>
      </c>
      <c r="E33" s="31"/>
    </row>
    <row r="34" spans="1:5" x14ac:dyDescent="0.15">
      <c r="A34" s="9" t="s">
        <v>257</v>
      </c>
      <c r="B34" s="9" t="s">
        <v>258</v>
      </c>
      <c r="C34" s="21">
        <v>33</v>
      </c>
      <c r="D34" s="31">
        <v>35</v>
      </c>
      <c r="E34" s="31"/>
    </row>
    <row r="35" spans="1:5" x14ac:dyDescent="0.15">
      <c r="A35" s="9" t="s">
        <v>86</v>
      </c>
      <c r="B35" s="14" t="s">
        <v>799</v>
      </c>
      <c r="C35" s="21">
        <v>34</v>
      </c>
      <c r="D35" s="31">
        <v>36</v>
      </c>
      <c r="E35" s="31"/>
    </row>
    <row r="36" spans="1:5" x14ac:dyDescent="0.15">
      <c r="A36" s="9" t="s">
        <v>684</v>
      </c>
      <c r="B36" s="9" t="s">
        <v>685</v>
      </c>
      <c r="C36" s="21">
        <v>35</v>
      </c>
      <c r="D36" s="31">
        <v>37</v>
      </c>
      <c r="E36" s="31"/>
    </row>
    <row r="37" spans="1:5" x14ac:dyDescent="0.15">
      <c r="A37" s="9" t="s">
        <v>637</v>
      </c>
      <c r="B37" s="9" t="s">
        <v>638</v>
      </c>
      <c r="C37" s="21">
        <v>36</v>
      </c>
      <c r="D37" s="31">
        <v>38</v>
      </c>
      <c r="E37" s="31"/>
    </row>
    <row r="38" spans="1:5" x14ac:dyDescent="0.15">
      <c r="A38" s="9" t="s">
        <v>192</v>
      </c>
      <c r="B38" s="14" t="s">
        <v>777</v>
      </c>
      <c r="C38" s="21">
        <v>37</v>
      </c>
      <c r="D38" s="31">
        <v>39</v>
      </c>
      <c r="E38" s="31"/>
    </row>
    <row r="39" spans="1:5" x14ac:dyDescent="0.15">
      <c r="A39" s="9" t="s">
        <v>627</v>
      </c>
      <c r="B39" s="9" t="s">
        <v>628</v>
      </c>
      <c r="C39" s="21">
        <v>38</v>
      </c>
      <c r="D39" s="31">
        <v>40</v>
      </c>
      <c r="E39" s="31"/>
    </row>
    <row r="40" spans="1:5" x14ac:dyDescent="0.15">
      <c r="A40" s="9" t="s">
        <v>74</v>
      </c>
      <c r="B40" s="9" t="s">
        <v>75</v>
      </c>
      <c r="C40" s="21">
        <v>39</v>
      </c>
      <c r="D40" s="31">
        <v>41</v>
      </c>
      <c r="E40" s="31"/>
    </row>
    <row r="41" spans="1:5" x14ac:dyDescent="0.15">
      <c r="A41" s="9" t="s">
        <v>237</v>
      </c>
      <c r="B41" s="9" t="s">
        <v>238</v>
      </c>
      <c r="C41" s="21">
        <v>40</v>
      </c>
      <c r="D41" s="31">
        <v>43</v>
      </c>
      <c r="E41" s="31"/>
    </row>
    <row r="42" spans="1:5" x14ac:dyDescent="0.15">
      <c r="A42" s="9" t="s">
        <v>524</v>
      </c>
      <c r="B42" s="9" t="s">
        <v>525</v>
      </c>
      <c r="C42" s="21">
        <v>41</v>
      </c>
      <c r="D42" s="31">
        <v>44</v>
      </c>
      <c r="E42" s="31"/>
    </row>
    <row r="43" spans="1:5" x14ac:dyDescent="0.15">
      <c r="A43" s="9" t="s">
        <v>651</v>
      </c>
      <c r="B43" s="9" t="s">
        <v>652</v>
      </c>
      <c r="C43" s="21">
        <v>42</v>
      </c>
      <c r="D43" s="31">
        <v>45</v>
      </c>
      <c r="E43" s="31"/>
    </row>
    <row r="44" spans="1:5" x14ac:dyDescent="0.15">
      <c r="A44" s="9" t="s">
        <v>434</v>
      </c>
      <c r="B44" s="9" t="s">
        <v>435</v>
      </c>
      <c r="C44" s="21">
        <v>43</v>
      </c>
      <c r="D44" s="31">
        <v>46</v>
      </c>
      <c r="E44" s="31"/>
    </row>
    <row r="45" spans="1:5" x14ac:dyDescent="0.15">
      <c r="A45" s="9" t="s">
        <v>663</v>
      </c>
      <c r="B45" s="9" t="s">
        <v>664</v>
      </c>
      <c r="C45" s="21">
        <v>44</v>
      </c>
      <c r="D45" s="31">
        <v>47</v>
      </c>
      <c r="E45" s="31"/>
    </row>
    <row r="46" spans="1:5" x14ac:dyDescent="0.15">
      <c r="A46" s="9" t="s">
        <v>586</v>
      </c>
      <c r="B46" s="9" t="s">
        <v>587</v>
      </c>
      <c r="C46" s="21">
        <v>45</v>
      </c>
      <c r="D46" s="31">
        <v>50</v>
      </c>
      <c r="E46" s="31"/>
    </row>
    <row r="47" spans="1:5" x14ac:dyDescent="0.15">
      <c r="A47" s="9" t="s">
        <v>38</v>
      </c>
      <c r="B47" s="9" t="s">
        <v>39</v>
      </c>
      <c r="C47" s="21">
        <v>46</v>
      </c>
      <c r="D47" s="31">
        <v>51</v>
      </c>
      <c r="E47" s="31"/>
    </row>
    <row r="48" spans="1:5" x14ac:dyDescent="0.15">
      <c r="A48" s="9" t="s">
        <v>438</v>
      </c>
      <c r="B48" s="9" t="s">
        <v>439</v>
      </c>
      <c r="C48" s="21">
        <v>47</v>
      </c>
      <c r="D48" s="31">
        <v>52</v>
      </c>
      <c r="E48" s="31"/>
    </row>
    <row r="49" spans="1:5" x14ac:dyDescent="0.15">
      <c r="A49" s="9" t="s">
        <v>118</v>
      </c>
      <c r="B49" s="9" t="s">
        <v>119</v>
      </c>
      <c r="C49" s="21">
        <v>48</v>
      </c>
      <c r="D49" s="31">
        <v>53</v>
      </c>
      <c r="E49" s="31"/>
    </row>
    <row r="50" spans="1:5" x14ac:dyDescent="0.15">
      <c r="A50" s="9" t="s">
        <v>674</v>
      </c>
      <c r="B50" s="9" t="s">
        <v>675</v>
      </c>
      <c r="C50" s="21">
        <v>49</v>
      </c>
      <c r="D50" s="31">
        <v>54</v>
      </c>
      <c r="E50" s="31"/>
    </row>
    <row r="51" spans="1:5" x14ac:dyDescent="0.15">
      <c r="A51" s="9" t="s">
        <v>572</v>
      </c>
      <c r="B51" s="9" t="s">
        <v>573</v>
      </c>
      <c r="C51" s="21">
        <v>50</v>
      </c>
      <c r="D51" s="31">
        <v>55</v>
      </c>
      <c r="E51" s="31"/>
    </row>
    <row r="52" spans="1:5" x14ac:dyDescent="0.15">
      <c r="A52" s="9" t="s">
        <v>410</v>
      </c>
      <c r="B52" s="9" t="s">
        <v>411</v>
      </c>
      <c r="C52" s="21">
        <v>51</v>
      </c>
      <c r="D52" s="31">
        <v>56</v>
      </c>
      <c r="E52" s="31"/>
    </row>
    <row r="53" spans="1:5" x14ac:dyDescent="0.15">
      <c r="A53" s="9" t="s">
        <v>50</v>
      </c>
      <c r="B53" s="9" t="s">
        <v>51</v>
      </c>
      <c r="C53" s="21">
        <v>52</v>
      </c>
      <c r="D53" s="31">
        <v>57</v>
      </c>
      <c r="E53" s="31"/>
    </row>
    <row r="54" spans="1:5" x14ac:dyDescent="0.15">
      <c r="A54" s="9" t="s">
        <v>657</v>
      </c>
      <c r="B54" s="9" t="s">
        <v>658</v>
      </c>
      <c r="C54" s="21">
        <v>53</v>
      </c>
      <c r="D54" s="31">
        <v>58</v>
      </c>
      <c r="E54" s="31"/>
    </row>
    <row r="55" spans="1:5" x14ac:dyDescent="0.15">
      <c r="A55" s="9" t="s">
        <v>117</v>
      </c>
      <c r="B55" s="14" t="s">
        <v>763</v>
      </c>
      <c r="C55" s="21">
        <v>54</v>
      </c>
      <c r="D55" s="31">
        <v>59</v>
      </c>
      <c r="E55" s="31"/>
    </row>
    <row r="56" spans="1:5" x14ac:dyDescent="0.15">
      <c r="A56" s="9" t="s">
        <v>363</v>
      </c>
      <c r="B56" s="9" t="s">
        <v>364</v>
      </c>
      <c r="C56" s="21">
        <v>55</v>
      </c>
      <c r="D56" s="31">
        <v>60</v>
      </c>
      <c r="E56" s="31"/>
    </row>
    <row r="57" spans="1:5" x14ac:dyDescent="0.15">
      <c r="A57" s="9" t="s">
        <v>612</v>
      </c>
      <c r="B57" s="9" t="s">
        <v>613</v>
      </c>
      <c r="C57" s="21">
        <v>56</v>
      </c>
      <c r="D57" s="31">
        <v>61</v>
      </c>
      <c r="E57" s="31"/>
    </row>
    <row r="58" spans="1:5" x14ac:dyDescent="0.15">
      <c r="A58" s="9" t="s">
        <v>611</v>
      </c>
      <c r="B58" s="14" t="s">
        <v>788</v>
      </c>
      <c r="C58" s="21">
        <v>57</v>
      </c>
      <c r="D58" s="31">
        <v>62</v>
      </c>
      <c r="E58" s="31"/>
    </row>
    <row r="59" spans="1:5" x14ac:dyDescent="0.15">
      <c r="A59" s="9" t="s">
        <v>295</v>
      </c>
      <c r="B59" s="9" t="s">
        <v>296</v>
      </c>
      <c r="C59" s="21">
        <v>58</v>
      </c>
      <c r="D59" s="31">
        <v>63</v>
      </c>
      <c r="E59" s="31"/>
    </row>
    <row r="60" spans="1:5" x14ac:dyDescent="0.15">
      <c r="A60" s="9" t="s">
        <v>322</v>
      </c>
      <c r="B60" s="9" t="s">
        <v>323</v>
      </c>
      <c r="C60" s="21">
        <v>59</v>
      </c>
      <c r="D60" s="31">
        <v>64</v>
      </c>
      <c r="E60" s="31"/>
    </row>
    <row r="61" spans="1:5" x14ac:dyDescent="0.15">
      <c r="A61" s="9" t="s">
        <v>532</v>
      </c>
      <c r="B61" s="9" t="s">
        <v>533</v>
      </c>
      <c r="C61" s="21">
        <v>60</v>
      </c>
      <c r="D61" s="31">
        <v>65</v>
      </c>
      <c r="E61" s="31"/>
    </row>
    <row r="62" spans="1:5" x14ac:dyDescent="0.15">
      <c r="A62" s="9" t="s">
        <v>510</v>
      </c>
      <c r="B62" s="9" t="s">
        <v>511</v>
      </c>
      <c r="C62" s="21">
        <v>61</v>
      </c>
      <c r="D62" s="31">
        <v>66</v>
      </c>
      <c r="E62" s="31"/>
    </row>
    <row r="63" spans="1:5" x14ac:dyDescent="0.15">
      <c r="A63" s="9" t="s">
        <v>625</v>
      </c>
      <c r="B63" s="9" t="s">
        <v>626</v>
      </c>
      <c r="C63" s="21">
        <v>62</v>
      </c>
      <c r="D63" s="31">
        <v>68</v>
      </c>
      <c r="E63" s="31"/>
    </row>
    <row r="64" spans="1:5" x14ac:dyDescent="0.15">
      <c r="A64" s="9" t="s">
        <v>553</v>
      </c>
      <c r="B64" s="9" t="s">
        <v>554</v>
      </c>
      <c r="C64" s="21">
        <v>63</v>
      </c>
      <c r="D64" s="31">
        <v>69</v>
      </c>
      <c r="E64" s="31"/>
    </row>
    <row r="65" spans="1:5" x14ac:dyDescent="0.15">
      <c r="A65" s="9" t="s">
        <v>249</v>
      </c>
      <c r="B65" s="9" t="s">
        <v>250</v>
      </c>
      <c r="C65" s="21">
        <v>64</v>
      </c>
      <c r="D65" s="31">
        <v>70</v>
      </c>
      <c r="E65" s="31"/>
    </row>
    <row r="66" spans="1:5" x14ac:dyDescent="0.15">
      <c r="A66" s="9" t="s">
        <v>496</v>
      </c>
      <c r="B66" s="9" t="s">
        <v>497</v>
      </c>
      <c r="C66" s="21">
        <v>65</v>
      </c>
      <c r="D66" s="31">
        <v>71</v>
      </c>
      <c r="E66" s="31"/>
    </row>
    <row r="67" spans="1:5" x14ac:dyDescent="0.15">
      <c r="A67" s="9" t="s">
        <v>286</v>
      </c>
      <c r="B67" s="14" t="s">
        <v>765</v>
      </c>
      <c r="C67" s="21">
        <v>66</v>
      </c>
      <c r="D67" s="31">
        <v>72</v>
      </c>
      <c r="E67" s="31"/>
    </row>
    <row r="68" spans="1:5" x14ac:dyDescent="0.15">
      <c r="A68" s="9" t="s">
        <v>229</v>
      </c>
      <c r="B68" s="9" t="s">
        <v>230</v>
      </c>
      <c r="C68" s="21">
        <v>67</v>
      </c>
      <c r="D68" s="31">
        <v>73</v>
      </c>
      <c r="E68" s="31"/>
    </row>
    <row r="69" spans="1:5" x14ac:dyDescent="0.15">
      <c r="A69" s="9" t="s">
        <v>376</v>
      </c>
      <c r="B69" s="14" t="s">
        <v>764</v>
      </c>
      <c r="C69" s="21">
        <v>68</v>
      </c>
      <c r="D69" s="31">
        <v>74</v>
      </c>
      <c r="E69" s="31"/>
    </row>
    <row r="70" spans="1:5" x14ac:dyDescent="0.15">
      <c r="A70" s="9" t="s">
        <v>354</v>
      </c>
      <c r="B70" s="9" t="s">
        <v>355</v>
      </c>
      <c r="C70" s="21">
        <v>69</v>
      </c>
      <c r="D70" s="31">
        <v>75</v>
      </c>
      <c r="E70" s="31"/>
    </row>
    <row r="71" spans="1:5" x14ac:dyDescent="0.15">
      <c r="A71" s="9" t="s">
        <v>336</v>
      </c>
      <c r="B71" s="9" t="s">
        <v>337</v>
      </c>
      <c r="C71" s="21">
        <v>70</v>
      </c>
      <c r="D71" s="31">
        <v>76</v>
      </c>
      <c r="E71" s="31"/>
    </row>
    <row r="72" spans="1:5" x14ac:dyDescent="0.15">
      <c r="A72" s="9" t="s">
        <v>682</v>
      </c>
      <c r="B72" s="9" t="s">
        <v>683</v>
      </c>
      <c r="C72" s="21">
        <v>71</v>
      </c>
      <c r="D72" s="31">
        <v>77</v>
      </c>
      <c r="E72" s="31"/>
    </row>
    <row r="73" spans="1:5" x14ac:dyDescent="0.15">
      <c r="A73" s="9" t="s">
        <v>161</v>
      </c>
      <c r="B73" s="9" t="s">
        <v>162</v>
      </c>
      <c r="C73" s="21">
        <v>72</v>
      </c>
      <c r="D73" s="31">
        <v>78</v>
      </c>
      <c r="E73" s="31"/>
    </row>
    <row r="74" spans="1:5" x14ac:dyDescent="0.15">
      <c r="A74" s="9" t="s">
        <v>223</v>
      </c>
      <c r="B74" s="9" t="s">
        <v>224</v>
      </c>
      <c r="C74" s="21">
        <v>73</v>
      </c>
      <c r="D74" s="31">
        <v>79</v>
      </c>
      <c r="E74" s="31"/>
    </row>
    <row r="75" spans="1:5" x14ac:dyDescent="0.15">
      <c r="A75" s="9" t="s">
        <v>330</v>
      </c>
      <c r="B75" s="9" t="s">
        <v>331</v>
      </c>
      <c r="C75" s="21">
        <v>74</v>
      </c>
      <c r="D75" s="31">
        <v>80</v>
      </c>
      <c r="E75" s="31"/>
    </row>
    <row r="76" spans="1:5" x14ac:dyDescent="0.15">
      <c r="A76" s="9" t="s">
        <v>326</v>
      </c>
      <c r="B76" s="9" t="s">
        <v>327</v>
      </c>
      <c r="C76" s="21">
        <v>75</v>
      </c>
      <c r="D76" s="31">
        <v>81</v>
      </c>
      <c r="E76" s="31"/>
    </row>
    <row r="77" spans="1:5" x14ac:dyDescent="0.15">
      <c r="A77" s="9" t="s">
        <v>283</v>
      </c>
      <c r="B77" s="14" t="s">
        <v>802</v>
      </c>
      <c r="C77" s="21">
        <v>76</v>
      </c>
      <c r="D77" s="31">
        <v>82</v>
      </c>
      <c r="E77" s="31"/>
    </row>
    <row r="78" spans="1:5" x14ac:dyDescent="0.15">
      <c r="A78" s="9" t="s">
        <v>372</v>
      </c>
      <c r="B78" s="9" t="s">
        <v>373</v>
      </c>
      <c r="C78" s="21">
        <v>77</v>
      </c>
      <c r="D78" s="31">
        <v>83</v>
      </c>
      <c r="E78" s="31"/>
    </row>
    <row r="79" spans="1:5" x14ac:dyDescent="0.15">
      <c r="A79" s="13" t="s">
        <v>189</v>
      </c>
      <c r="B79" s="13" t="s">
        <v>190</v>
      </c>
      <c r="C79" s="21">
        <v>78</v>
      </c>
      <c r="D79" s="31">
        <v>84</v>
      </c>
      <c r="E79" s="31"/>
    </row>
    <row r="80" spans="1:5" x14ac:dyDescent="0.15">
      <c r="A80" s="9" t="s">
        <v>381</v>
      </c>
      <c r="B80" s="14" t="s">
        <v>801</v>
      </c>
      <c r="C80" s="21">
        <v>79</v>
      </c>
      <c r="D80" s="31">
        <v>85</v>
      </c>
      <c r="E80" s="31"/>
    </row>
    <row r="81" spans="1:5" x14ac:dyDescent="0.15">
      <c r="A81" s="9" t="s">
        <v>235</v>
      </c>
      <c r="B81" s="9" t="s">
        <v>236</v>
      </c>
      <c r="C81" s="21">
        <v>80</v>
      </c>
      <c r="D81" s="31">
        <v>86</v>
      </c>
      <c r="E81" s="31"/>
    </row>
    <row r="82" spans="1:5" x14ac:dyDescent="0.15">
      <c r="A82" s="9" t="s">
        <v>103</v>
      </c>
      <c r="B82" s="9" t="s">
        <v>104</v>
      </c>
      <c r="C82" s="21">
        <v>81</v>
      </c>
      <c r="D82" s="31">
        <v>87</v>
      </c>
      <c r="E82" s="31"/>
    </row>
    <row r="83" spans="1:5" x14ac:dyDescent="0.15">
      <c r="A83" s="9" t="s">
        <v>276</v>
      </c>
      <c r="B83" s="14" t="s">
        <v>787</v>
      </c>
      <c r="C83" s="21">
        <v>82</v>
      </c>
      <c r="D83" s="31">
        <v>88</v>
      </c>
      <c r="E83" s="31"/>
    </row>
    <row r="84" spans="1:5" x14ac:dyDescent="0.15">
      <c r="A84" s="9" t="s">
        <v>700</v>
      </c>
      <c r="B84" s="14" t="s">
        <v>769</v>
      </c>
      <c r="C84" s="21">
        <v>83</v>
      </c>
      <c r="D84" s="31">
        <v>89</v>
      </c>
      <c r="E84" s="31"/>
    </row>
    <row r="85" spans="1:5" x14ac:dyDescent="0.15">
      <c r="A85" s="9" t="s">
        <v>368</v>
      </c>
      <c r="B85" s="9" t="s">
        <v>369</v>
      </c>
      <c r="C85" s="21">
        <v>84</v>
      </c>
      <c r="D85" s="31">
        <v>90</v>
      </c>
      <c r="E85" s="31"/>
    </row>
    <row r="86" spans="1:5" x14ac:dyDescent="0.15">
      <c r="A86" s="9" t="s">
        <v>616</v>
      </c>
      <c r="B86" s="9" t="s">
        <v>617</v>
      </c>
      <c r="C86" s="21">
        <v>85</v>
      </c>
      <c r="D86" s="31">
        <v>91</v>
      </c>
      <c r="E86" s="31"/>
    </row>
    <row r="87" spans="1:5" x14ac:dyDescent="0.15">
      <c r="A87" s="9" t="s">
        <v>549</v>
      </c>
      <c r="B87" s="14" t="s">
        <v>761</v>
      </c>
      <c r="C87" s="21">
        <v>86</v>
      </c>
      <c r="D87" s="31">
        <v>92</v>
      </c>
      <c r="E87" s="31"/>
    </row>
    <row r="88" spans="1:5" x14ac:dyDescent="0.15">
      <c r="A88" s="9" t="s">
        <v>150</v>
      </c>
      <c r="B88" s="9" t="s">
        <v>151</v>
      </c>
      <c r="C88" s="21">
        <v>87</v>
      </c>
      <c r="D88" s="31">
        <v>93</v>
      </c>
      <c r="E88" s="31"/>
    </row>
    <row r="89" spans="1:5" x14ac:dyDescent="0.15">
      <c r="A89" s="9" t="s">
        <v>349</v>
      </c>
      <c r="B89" s="14" t="s">
        <v>762</v>
      </c>
      <c r="C89" s="21">
        <v>88</v>
      </c>
      <c r="D89" s="31">
        <v>94</v>
      </c>
      <c r="E89" s="31"/>
    </row>
    <row r="90" spans="1:5" x14ac:dyDescent="0.15">
      <c r="A90" s="9" t="s">
        <v>537</v>
      </c>
      <c r="B90" s="9" t="s">
        <v>538</v>
      </c>
      <c r="C90" s="21">
        <v>89</v>
      </c>
      <c r="D90" s="31">
        <v>95</v>
      </c>
      <c r="E90" s="31"/>
    </row>
    <row r="91" spans="1:5" x14ac:dyDescent="0.15">
      <c r="A91" s="9" t="s">
        <v>425</v>
      </c>
      <c r="B91" s="9" t="s">
        <v>426</v>
      </c>
      <c r="C91" s="21">
        <v>90</v>
      </c>
      <c r="D91" s="31">
        <v>96</v>
      </c>
      <c r="E91" s="31"/>
    </row>
    <row r="92" spans="1:5" x14ac:dyDescent="0.15">
      <c r="A92" s="9" t="s">
        <v>105</v>
      </c>
      <c r="B92" s="9" t="s">
        <v>106</v>
      </c>
      <c r="C92" s="21">
        <v>91</v>
      </c>
      <c r="D92" s="31">
        <v>97</v>
      </c>
      <c r="E92" s="31"/>
    </row>
    <row r="93" spans="1:5" x14ac:dyDescent="0.15">
      <c r="A93" s="9" t="s">
        <v>416</v>
      </c>
      <c r="B93" s="9" t="s">
        <v>417</v>
      </c>
      <c r="C93" s="21">
        <v>92</v>
      </c>
      <c r="D93" s="31">
        <v>98</v>
      </c>
      <c r="E93" s="31"/>
    </row>
    <row r="94" spans="1:5" x14ac:dyDescent="0.15">
      <c r="A94" s="9" t="s">
        <v>134</v>
      </c>
      <c r="B94" s="9" t="s">
        <v>135</v>
      </c>
      <c r="C94" s="21">
        <v>93</v>
      </c>
      <c r="D94" s="31">
        <v>99</v>
      </c>
      <c r="E94" s="31"/>
    </row>
    <row r="95" spans="1:5" x14ac:dyDescent="0.15">
      <c r="A95" s="9" t="s">
        <v>130</v>
      </c>
      <c r="B95" s="9" t="s">
        <v>131</v>
      </c>
      <c r="C95" s="21">
        <v>94</v>
      </c>
      <c r="D95" s="31">
        <v>100</v>
      </c>
      <c r="E95" s="31"/>
    </row>
    <row r="96" spans="1:5" x14ac:dyDescent="0.15">
      <c r="A96" s="9" t="s">
        <v>714</v>
      </c>
      <c r="B96" s="9" t="s">
        <v>342</v>
      </c>
      <c r="C96" s="21">
        <v>95</v>
      </c>
      <c r="D96" s="31">
        <v>101</v>
      </c>
      <c r="E96" s="31"/>
    </row>
    <row r="97" spans="1:5" x14ac:dyDescent="0.15">
      <c r="A97" s="9" t="s">
        <v>475</v>
      </c>
      <c r="B97" s="9" t="s">
        <v>476</v>
      </c>
      <c r="C97" s="21">
        <v>96</v>
      </c>
      <c r="D97" s="31">
        <v>102</v>
      </c>
      <c r="E97" s="31"/>
    </row>
    <row r="98" spans="1:5" x14ac:dyDescent="0.15">
      <c r="A98" s="9" t="s">
        <v>17</v>
      </c>
      <c r="B98" s="9" t="s">
        <v>18</v>
      </c>
      <c r="C98" s="21">
        <v>97</v>
      </c>
      <c r="D98" s="31">
        <v>103</v>
      </c>
      <c r="E98" s="31"/>
    </row>
    <row r="99" spans="1:5" x14ac:dyDescent="0.15">
      <c r="A99" s="9" t="s">
        <v>366</v>
      </c>
      <c r="B99" s="9" t="s">
        <v>367</v>
      </c>
      <c r="C99" s="21">
        <v>98</v>
      </c>
      <c r="D99" s="31">
        <v>104</v>
      </c>
      <c r="E99" s="31"/>
    </row>
    <row r="100" spans="1:5" x14ac:dyDescent="0.15">
      <c r="A100" s="9" t="s">
        <v>647</v>
      </c>
      <c r="B100" s="9" t="s">
        <v>648</v>
      </c>
      <c r="C100" s="21">
        <v>99</v>
      </c>
      <c r="D100" s="31">
        <v>105</v>
      </c>
      <c r="E100" s="31"/>
    </row>
    <row r="101" spans="1:5" x14ac:dyDescent="0.15">
      <c r="A101" s="9" t="s">
        <v>466</v>
      </c>
      <c r="B101" s="9" t="s">
        <v>467</v>
      </c>
      <c r="C101" s="21">
        <v>100</v>
      </c>
      <c r="D101" s="31">
        <v>106</v>
      </c>
      <c r="E101" s="31"/>
    </row>
    <row r="102" spans="1:5" x14ac:dyDescent="0.15">
      <c r="A102" s="9" t="s">
        <v>181</v>
      </c>
      <c r="B102" s="9" t="s">
        <v>182</v>
      </c>
      <c r="C102" s="21">
        <v>101</v>
      </c>
      <c r="D102" s="31">
        <v>107</v>
      </c>
      <c r="E102" s="31"/>
    </row>
    <row r="103" spans="1:5" x14ac:dyDescent="0.15">
      <c r="A103" s="9" t="s">
        <v>293</v>
      </c>
      <c r="B103" s="9" t="s">
        <v>294</v>
      </c>
      <c r="C103" s="21">
        <v>102</v>
      </c>
      <c r="D103" s="31">
        <v>108</v>
      </c>
      <c r="E103" s="31"/>
    </row>
    <row r="104" spans="1:5" x14ac:dyDescent="0.15">
      <c r="A104" s="9" t="s">
        <v>619</v>
      </c>
      <c r="B104" s="9" t="s">
        <v>620</v>
      </c>
      <c r="C104" s="21">
        <v>103</v>
      </c>
      <c r="D104" s="31">
        <v>109</v>
      </c>
      <c r="E104" s="31"/>
    </row>
    <row r="105" spans="1:5" x14ac:dyDescent="0.15">
      <c r="A105" s="9" t="s">
        <v>489</v>
      </c>
      <c r="B105" s="9" t="s">
        <v>490</v>
      </c>
      <c r="C105" s="21">
        <v>104</v>
      </c>
      <c r="D105" s="31">
        <v>110</v>
      </c>
      <c r="E105" s="31"/>
    </row>
    <row r="106" spans="1:5" x14ac:dyDescent="0.15">
      <c r="A106" s="9" t="s">
        <v>481</v>
      </c>
      <c r="B106" s="9" t="s">
        <v>482</v>
      </c>
      <c r="C106" s="21">
        <v>105</v>
      </c>
      <c r="D106" s="31">
        <v>111</v>
      </c>
      <c r="E106" s="31"/>
    </row>
    <row r="107" spans="1:5" x14ac:dyDescent="0.15">
      <c r="A107" s="9" t="s">
        <v>423</v>
      </c>
      <c r="B107" s="9" t="s">
        <v>424</v>
      </c>
      <c r="C107" s="21">
        <v>106</v>
      </c>
      <c r="D107" s="31">
        <v>112</v>
      </c>
      <c r="E107" s="31"/>
    </row>
    <row r="108" spans="1:5" x14ac:dyDescent="0.15">
      <c r="A108" s="9" t="s">
        <v>80</v>
      </c>
      <c r="B108" s="9" t="s">
        <v>81</v>
      </c>
      <c r="C108" s="21">
        <v>107</v>
      </c>
      <c r="D108" s="31">
        <v>113</v>
      </c>
      <c r="E108" s="31"/>
    </row>
    <row r="109" spans="1:5" x14ac:dyDescent="0.15">
      <c r="A109" s="9" t="s">
        <v>614</v>
      </c>
      <c r="B109" s="9" t="s">
        <v>615</v>
      </c>
      <c r="C109" s="21">
        <v>108</v>
      </c>
      <c r="D109" s="31">
        <v>114</v>
      </c>
      <c r="E109" s="31"/>
    </row>
    <row r="110" spans="1:5" x14ac:dyDescent="0.15">
      <c r="A110" s="9" t="s">
        <v>159</v>
      </c>
      <c r="B110" s="9" t="s">
        <v>160</v>
      </c>
      <c r="C110" s="21">
        <v>109</v>
      </c>
      <c r="D110" s="31">
        <v>115</v>
      </c>
      <c r="E110" s="31"/>
    </row>
    <row r="111" spans="1:5" x14ac:dyDescent="0.15">
      <c r="A111" s="9" t="s">
        <v>564</v>
      </c>
      <c r="B111" s="9" t="s">
        <v>565</v>
      </c>
      <c r="C111" s="21">
        <v>110</v>
      </c>
      <c r="D111" s="31">
        <v>116</v>
      </c>
      <c r="E111" s="31"/>
    </row>
    <row r="112" spans="1:5" x14ac:dyDescent="0.15">
      <c r="A112" s="9" t="s">
        <v>705</v>
      </c>
      <c r="B112" s="9" t="s">
        <v>706</v>
      </c>
      <c r="C112" s="21">
        <v>111</v>
      </c>
      <c r="D112" s="31">
        <v>117</v>
      </c>
      <c r="E112" s="31"/>
    </row>
    <row r="113" spans="1:5" x14ac:dyDescent="0.15">
      <c r="A113" s="9" t="s">
        <v>703</v>
      </c>
      <c r="B113" s="9" t="s">
        <v>704</v>
      </c>
      <c r="C113" s="21">
        <v>112</v>
      </c>
      <c r="D113" s="31">
        <v>118</v>
      </c>
      <c r="E113" s="31"/>
    </row>
    <row r="114" spans="1:5" x14ac:dyDescent="0.15">
      <c r="A114" s="9" t="s">
        <v>23</v>
      </c>
      <c r="B114" s="9" t="s">
        <v>24</v>
      </c>
      <c r="C114" s="21">
        <v>113</v>
      </c>
      <c r="D114" s="31">
        <v>119</v>
      </c>
      <c r="E114" s="31"/>
    </row>
    <row r="115" spans="1:5" x14ac:dyDescent="0.15">
      <c r="A115" s="9" t="s">
        <v>65</v>
      </c>
      <c r="B115" s="14" t="s">
        <v>778</v>
      </c>
      <c r="C115" s="21">
        <v>114</v>
      </c>
      <c r="D115" s="31">
        <v>120</v>
      </c>
      <c r="E115" s="31"/>
    </row>
    <row r="116" spans="1:5" x14ac:dyDescent="0.15">
      <c r="A116" s="9" t="s">
        <v>241</v>
      </c>
      <c r="B116" s="9" t="s">
        <v>242</v>
      </c>
      <c r="C116" s="21">
        <v>115</v>
      </c>
      <c r="D116" s="31">
        <v>121</v>
      </c>
      <c r="E116" s="31"/>
    </row>
    <row r="117" spans="1:5" x14ac:dyDescent="0.15">
      <c r="A117" s="9" t="s">
        <v>247</v>
      </c>
      <c r="B117" s="9" t="s">
        <v>248</v>
      </c>
      <c r="C117" s="21">
        <v>116</v>
      </c>
      <c r="D117" s="31">
        <v>122</v>
      </c>
      <c r="E117" s="31"/>
    </row>
    <row r="118" spans="1:5" x14ac:dyDescent="0.15">
      <c r="A118" s="9" t="s">
        <v>485</v>
      </c>
      <c r="B118" s="9" t="s">
        <v>486</v>
      </c>
      <c r="C118" s="21">
        <v>117</v>
      </c>
      <c r="D118" s="31">
        <v>123</v>
      </c>
      <c r="E118" s="31"/>
    </row>
    <row r="119" spans="1:5" x14ac:dyDescent="0.15">
      <c r="A119" s="9" t="s">
        <v>266</v>
      </c>
      <c r="B119" s="9" t="s">
        <v>267</v>
      </c>
      <c r="C119" s="21">
        <v>118</v>
      </c>
      <c r="D119" s="31">
        <v>124</v>
      </c>
      <c r="E119" s="31"/>
    </row>
    <row r="120" spans="1:5" x14ac:dyDescent="0.15">
      <c r="A120" s="9" t="s">
        <v>528</v>
      </c>
      <c r="B120" s="9" t="s">
        <v>529</v>
      </c>
      <c r="C120" s="21">
        <v>119</v>
      </c>
      <c r="D120" s="31">
        <v>125</v>
      </c>
      <c r="E120" s="31"/>
    </row>
    <row r="121" spans="1:5" x14ac:dyDescent="0.15">
      <c r="A121" s="9" t="s">
        <v>58</v>
      </c>
      <c r="B121" s="9" t="s">
        <v>59</v>
      </c>
      <c r="C121" s="21">
        <v>120</v>
      </c>
      <c r="D121" s="31">
        <v>126</v>
      </c>
      <c r="E121" s="31"/>
    </row>
    <row r="122" spans="1:5" x14ac:dyDescent="0.15">
      <c r="A122" s="9" t="s">
        <v>520</v>
      </c>
      <c r="B122" s="9" t="s">
        <v>521</v>
      </c>
      <c r="C122" s="21">
        <v>121</v>
      </c>
      <c r="D122" s="31">
        <v>127</v>
      </c>
      <c r="E122" s="31"/>
    </row>
    <row r="123" spans="1:5" x14ac:dyDescent="0.15">
      <c r="A123" s="9" t="s">
        <v>245</v>
      </c>
      <c r="B123" s="9" t="s">
        <v>246</v>
      </c>
      <c r="C123" s="21">
        <v>122</v>
      </c>
      <c r="D123" s="31">
        <v>128</v>
      </c>
      <c r="E123" s="31"/>
    </row>
    <row r="124" spans="1:5" x14ac:dyDescent="0.15">
      <c r="A124" s="9" t="s">
        <v>713</v>
      </c>
      <c r="B124" s="9" t="s">
        <v>199</v>
      </c>
      <c r="C124" s="21">
        <v>123</v>
      </c>
      <c r="D124" s="31">
        <v>129</v>
      </c>
      <c r="E124" s="31"/>
    </row>
    <row r="125" spans="1:5" x14ac:dyDescent="0.15">
      <c r="A125" s="9" t="s">
        <v>696</v>
      </c>
      <c r="B125" s="9" t="s">
        <v>697</v>
      </c>
      <c r="C125" s="21">
        <v>124</v>
      </c>
      <c r="D125" s="31">
        <v>130</v>
      </c>
      <c r="E125" s="31"/>
    </row>
    <row r="126" spans="1:5" x14ac:dyDescent="0.15">
      <c r="A126" s="9" t="s">
        <v>301</v>
      </c>
      <c r="B126" s="9" t="s">
        <v>302</v>
      </c>
      <c r="C126" s="21">
        <v>125</v>
      </c>
      <c r="D126" s="31">
        <v>132</v>
      </c>
      <c r="E126" s="31"/>
    </row>
    <row r="127" spans="1:5" x14ac:dyDescent="0.15">
      <c r="A127" s="9" t="s">
        <v>420</v>
      </c>
      <c r="B127" s="9" t="s">
        <v>421</v>
      </c>
      <c r="C127" s="21">
        <v>126</v>
      </c>
      <c r="D127" s="31">
        <v>133</v>
      </c>
      <c r="E127" s="31"/>
    </row>
    <row r="128" spans="1:5" x14ac:dyDescent="0.15">
      <c r="A128" s="9" t="s">
        <v>578</v>
      </c>
      <c r="B128" s="9" t="s">
        <v>579</v>
      </c>
      <c r="C128" s="21">
        <v>127</v>
      </c>
      <c r="D128" s="31">
        <v>134</v>
      </c>
      <c r="E128" s="31"/>
    </row>
    <row r="129" spans="1:5" x14ac:dyDescent="0.15">
      <c r="A129" s="9" t="s">
        <v>382</v>
      </c>
      <c r="B129" s="9" t="s">
        <v>383</v>
      </c>
      <c r="C129" s="21">
        <v>128</v>
      </c>
      <c r="D129" s="31">
        <v>135</v>
      </c>
      <c r="E129" s="31"/>
    </row>
    <row r="130" spans="1:5" x14ac:dyDescent="0.15">
      <c r="A130" s="9" t="s">
        <v>347</v>
      </c>
      <c r="B130" s="9" t="s">
        <v>348</v>
      </c>
      <c r="C130" s="21">
        <v>129</v>
      </c>
      <c r="D130" s="31">
        <v>136</v>
      </c>
      <c r="E130" s="31"/>
    </row>
    <row r="131" spans="1:5" x14ac:dyDescent="0.15">
      <c r="A131" s="9" t="s">
        <v>386</v>
      </c>
      <c r="B131" s="14" t="s">
        <v>775</v>
      </c>
      <c r="C131" s="21">
        <v>130</v>
      </c>
      <c r="D131" s="31">
        <v>137</v>
      </c>
      <c r="E131" s="31"/>
    </row>
    <row r="132" spans="1:5" x14ac:dyDescent="0.15">
      <c r="A132" s="9" t="s">
        <v>328</v>
      </c>
      <c r="B132" s="9" t="s">
        <v>329</v>
      </c>
      <c r="C132" s="21">
        <v>131</v>
      </c>
      <c r="D132" s="31">
        <v>138</v>
      </c>
      <c r="E132" s="31"/>
    </row>
    <row r="133" spans="1:5" x14ac:dyDescent="0.15">
      <c r="A133" s="9" t="s">
        <v>479</v>
      </c>
      <c r="B133" s="9" t="s">
        <v>480</v>
      </c>
      <c r="C133" s="21">
        <v>132</v>
      </c>
      <c r="D133" s="31">
        <v>139</v>
      </c>
      <c r="E133" s="31"/>
    </row>
    <row r="134" spans="1:5" x14ac:dyDescent="0.15">
      <c r="A134" s="9" t="s">
        <v>387</v>
      </c>
      <c r="B134" s="9" t="s">
        <v>388</v>
      </c>
      <c r="C134" s="21">
        <v>133</v>
      </c>
      <c r="D134" s="31">
        <v>140</v>
      </c>
      <c r="E134" s="31"/>
    </row>
    <row r="135" spans="1:5" x14ac:dyDescent="0.15">
      <c r="A135" s="9" t="s">
        <v>191</v>
      </c>
      <c r="B135" s="14" t="s">
        <v>795</v>
      </c>
      <c r="C135" s="21">
        <v>134</v>
      </c>
      <c r="D135" s="31">
        <v>141</v>
      </c>
      <c r="E135" s="31"/>
    </row>
    <row r="136" spans="1:5" x14ac:dyDescent="0.15">
      <c r="A136" s="9" t="s">
        <v>597</v>
      </c>
      <c r="B136" s="9" t="s">
        <v>598</v>
      </c>
      <c r="C136" s="21">
        <v>135</v>
      </c>
      <c r="D136" s="31">
        <v>143</v>
      </c>
      <c r="E136" s="31"/>
    </row>
    <row r="137" spans="1:5" x14ac:dyDescent="0.15">
      <c r="A137" s="9" t="s">
        <v>136</v>
      </c>
      <c r="B137" s="9" t="s">
        <v>137</v>
      </c>
      <c r="C137" s="21">
        <v>136</v>
      </c>
      <c r="D137" s="31">
        <v>145</v>
      </c>
      <c r="E137" s="31"/>
    </row>
    <row r="138" spans="1:5" x14ac:dyDescent="0.15">
      <c r="A138" s="9" t="s">
        <v>690</v>
      </c>
      <c r="B138" s="9" t="s">
        <v>691</v>
      </c>
      <c r="C138" s="21">
        <v>137</v>
      </c>
      <c r="D138" s="31">
        <v>146</v>
      </c>
      <c r="E138" s="31"/>
    </row>
    <row r="139" spans="1:5" x14ac:dyDescent="0.15">
      <c r="A139" s="9" t="s">
        <v>109</v>
      </c>
      <c r="B139" s="9" t="s">
        <v>110</v>
      </c>
      <c r="C139" s="21">
        <v>138</v>
      </c>
      <c r="D139" s="31">
        <v>147</v>
      </c>
      <c r="E139" s="31"/>
    </row>
    <row r="140" spans="1:5" x14ac:dyDescent="0.15">
      <c r="A140" s="9" t="s">
        <v>208</v>
      </c>
      <c r="B140" s="9" t="s">
        <v>209</v>
      </c>
      <c r="C140" s="21">
        <v>139</v>
      </c>
      <c r="D140" s="31">
        <v>148</v>
      </c>
      <c r="E140" s="31"/>
    </row>
    <row r="141" spans="1:5" x14ac:dyDescent="0.15">
      <c r="A141" s="9" t="s">
        <v>445</v>
      </c>
      <c r="B141" s="14" t="s">
        <v>800</v>
      </c>
      <c r="C141" s="21">
        <v>140</v>
      </c>
      <c r="D141" s="31">
        <v>149</v>
      </c>
      <c r="E141" s="31"/>
    </row>
    <row r="142" spans="1:5" x14ac:dyDescent="0.15">
      <c r="A142" s="9" t="s">
        <v>665</v>
      </c>
      <c r="B142" s="9" t="s">
        <v>666</v>
      </c>
      <c r="C142" s="21">
        <v>141</v>
      </c>
      <c r="D142" s="31">
        <v>150</v>
      </c>
      <c r="E142" s="31"/>
    </row>
    <row r="143" spans="1:5" x14ac:dyDescent="0.15">
      <c r="A143" s="9" t="s">
        <v>291</v>
      </c>
      <c r="B143" s="9" t="s">
        <v>292</v>
      </c>
      <c r="C143" s="21">
        <v>142</v>
      </c>
      <c r="D143" s="31">
        <v>151</v>
      </c>
      <c r="E143" s="31"/>
    </row>
    <row r="144" spans="1:5" x14ac:dyDescent="0.15">
      <c r="A144" s="9" t="s">
        <v>562</v>
      </c>
      <c r="B144" s="9" t="s">
        <v>563</v>
      </c>
      <c r="C144" s="21">
        <v>143</v>
      </c>
      <c r="D144" s="31">
        <v>152</v>
      </c>
      <c r="E144" s="31"/>
    </row>
    <row r="145" spans="1:5" x14ac:dyDescent="0.15">
      <c r="A145" s="9" t="s">
        <v>227</v>
      </c>
      <c r="B145" s="9" t="s">
        <v>228</v>
      </c>
      <c r="C145" s="21">
        <v>144</v>
      </c>
      <c r="D145" s="31">
        <v>153</v>
      </c>
      <c r="E145" s="31"/>
    </row>
    <row r="146" spans="1:5" x14ac:dyDescent="0.15">
      <c r="A146" s="9" t="s">
        <v>271</v>
      </c>
      <c r="B146" s="14" t="s">
        <v>806</v>
      </c>
      <c r="C146" s="21">
        <v>145</v>
      </c>
      <c r="D146" s="31">
        <v>154</v>
      </c>
      <c r="E146" s="31"/>
    </row>
    <row r="147" spans="1:5" x14ac:dyDescent="0.15">
      <c r="A147" s="9" t="s">
        <v>163</v>
      </c>
      <c r="B147" s="9" t="s">
        <v>164</v>
      </c>
      <c r="C147" s="21">
        <v>146</v>
      </c>
      <c r="D147" s="31">
        <v>155</v>
      </c>
      <c r="E147" s="31"/>
    </row>
    <row r="148" spans="1:5" x14ac:dyDescent="0.15">
      <c r="A148" s="9" t="s">
        <v>566</v>
      </c>
      <c r="B148" s="9" t="s">
        <v>567</v>
      </c>
      <c r="C148" s="21">
        <v>147</v>
      </c>
      <c r="D148" s="31">
        <v>156</v>
      </c>
      <c r="E148" s="31"/>
    </row>
    <row r="149" spans="1:5" x14ac:dyDescent="0.15">
      <c r="A149" s="9" t="s">
        <v>29</v>
      </c>
      <c r="B149" s="9" t="s">
        <v>30</v>
      </c>
      <c r="C149" s="21">
        <v>148</v>
      </c>
      <c r="D149" s="31">
        <v>157</v>
      </c>
      <c r="E149" s="31"/>
    </row>
    <row r="150" spans="1:5" x14ac:dyDescent="0.15">
      <c r="A150" s="9" t="s">
        <v>220</v>
      </c>
      <c r="B150" s="14" t="s">
        <v>807</v>
      </c>
      <c r="C150" s="21">
        <v>149</v>
      </c>
      <c r="D150" s="31">
        <v>158</v>
      </c>
      <c r="E150" s="31"/>
    </row>
    <row r="151" spans="1:5" x14ac:dyDescent="0.15">
      <c r="A151" s="9" t="s">
        <v>287</v>
      </c>
      <c r="B151" s="9" t="s">
        <v>288</v>
      </c>
      <c r="C151" s="21">
        <v>150</v>
      </c>
      <c r="D151" s="31">
        <v>159</v>
      </c>
      <c r="E151" s="31"/>
    </row>
    <row r="152" spans="1:5" x14ac:dyDescent="0.15">
      <c r="A152" s="9" t="s">
        <v>52</v>
      </c>
      <c r="B152" s="9" t="s">
        <v>53</v>
      </c>
      <c r="C152" s="21">
        <v>151</v>
      </c>
      <c r="D152" s="31">
        <v>160</v>
      </c>
      <c r="E152" s="31"/>
    </row>
    <row r="153" spans="1:5" x14ac:dyDescent="0.15">
      <c r="A153" s="9" t="s">
        <v>429</v>
      </c>
      <c r="B153" s="14" t="s">
        <v>808</v>
      </c>
      <c r="C153" s="21">
        <v>152</v>
      </c>
      <c r="D153" s="31">
        <v>161</v>
      </c>
      <c r="E153" s="31"/>
    </row>
    <row r="154" spans="1:5" x14ac:dyDescent="0.15">
      <c r="A154" s="9" t="s">
        <v>233</v>
      </c>
      <c r="B154" s="9" t="s">
        <v>234</v>
      </c>
      <c r="C154" s="21">
        <v>153</v>
      </c>
      <c r="D154" s="31">
        <v>162</v>
      </c>
      <c r="E154" s="31"/>
    </row>
    <row r="155" spans="1:5" x14ac:dyDescent="0.15">
      <c r="A155" s="9" t="s">
        <v>76</v>
      </c>
      <c r="B155" s="9" t="s">
        <v>77</v>
      </c>
      <c r="C155" s="21">
        <v>154</v>
      </c>
      <c r="D155" s="31">
        <v>163</v>
      </c>
      <c r="E155" s="31"/>
    </row>
    <row r="156" spans="1:5" x14ac:dyDescent="0.15">
      <c r="A156" s="9" t="s">
        <v>541</v>
      </c>
      <c r="B156" s="9" t="s">
        <v>542</v>
      </c>
      <c r="C156" s="21">
        <v>155</v>
      </c>
      <c r="D156" s="31">
        <v>165</v>
      </c>
      <c r="E156" s="31"/>
    </row>
    <row r="157" spans="1:5" x14ac:dyDescent="0.15">
      <c r="A157" s="9" t="s">
        <v>314</v>
      </c>
      <c r="B157" s="9" t="s">
        <v>315</v>
      </c>
      <c r="C157" s="21">
        <v>156</v>
      </c>
      <c r="D157" s="31">
        <v>166</v>
      </c>
      <c r="E157" s="31"/>
    </row>
    <row r="158" spans="1:5" x14ac:dyDescent="0.15">
      <c r="A158" s="9" t="s">
        <v>107</v>
      </c>
      <c r="B158" s="9" t="s">
        <v>108</v>
      </c>
      <c r="C158" s="21">
        <v>157</v>
      </c>
      <c r="D158" s="31">
        <v>167</v>
      </c>
      <c r="E158" s="31"/>
    </row>
    <row r="159" spans="1:5" x14ac:dyDescent="0.15">
      <c r="A159" s="9" t="s">
        <v>297</v>
      </c>
      <c r="B159" s="9" t="s">
        <v>298</v>
      </c>
      <c r="C159" s="21">
        <v>158</v>
      </c>
      <c r="D159" s="31">
        <v>168</v>
      </c>
      <c r="E159" s="31"/>
    </row>
    <row r="160" spans="1:5" x14ac:dyDescent="0.15">
      <c r="A160" s="9" t="s">
        <v>113</v>
      </c>
      <c r="B160" s="9" t="s">
        <v>114</v>
      </c>
      <c r="C160" s="21">
        <v>159</v>
      </c>
      <c r="D160" s="31">
        <v>170</v>
      </c>
      <c r="E160" s="31"/>
    </row>
    <row r="161" spans="1:5" x14ac:dyDescent="0.15">
      <c r="A161" s="9" t="s">
        <v>146</v>
      </c>
      <c r="B161" s="9" t="s">
        <v>147</v>
      </c>
      <c r="C161" s="21">
        <v>160</v>
      </c>
      <c r="D161" s="31">
        <v>171</v>
      </c>
      <c r="E161" s="31"/>
    </row>
    <row r="162" spans="1:5" x14ac:dyDescent="0.15">
      <c r="A162" s="9" t="s">
        <v>212</v>
      </c>
      <c r="B162" s="9" t="s">
        <v>213</v>
      </c>
      <c r="C162" s="21">
        <v>161</v>
      </c>
      <c r="D162" s="31">
        <v>172</v>
      </c>
      <c r="E162" s="31"/>
    </row>
    <row r="163" spans="1:5" x14ac:dyDescent="0.15">
      <c r="A163" s="9" t="s">
        <v>436</v>
      </c>
      <c r="B163" s="9" t="s">
        <v>437</v>
      </c>
      <c r="C163" s="21">
        <v>162</v>
      </c>
      <c r="D163" s="31">
        <v>173</v>
      </c>
      <c r="E163" s="31"/>
    </row>
    <row r="164" spans="1:5" x14ac:dyDescent="0.15">
      <c r="A164" s="9" t="s">
        <v>225</v>
      </c>
      <c r="B164" s="9" t="s">
        <v>226</v>
      </c>
      <c r="C164" s="21">
        <v>163</v>
      </c>
      <c r="D164" s="31">
        <v>174</v>
      </c>
      <c r="E164" s="31"/>
    </row>
    <row r="165" spans="1:5" x14ac:dyDescent="0.15">
      <c r="A165" s="9" t="s">
        <v>303</v>
      </c>
      <c r="B165" s="9" t="s">
        <v>304</v>
      </c>
      <c r="C165" s="21">
        <v>164</v>
      </c>
      <c r="D165" s="31">
        <v>175</v>
      </c>
      <c r="E165" s="31"/>
    </row>
    <row r="166" spans="1:5" x14ac:dyDescent="0.15">
      <c r="A166" s="9" t="s">
        <v>430</v>
      </c>
      <c r="B166" s="9" t="s">
        <v>431</v>
      </c>
      <c r="C166" s="21">
        <v>165</v>
      </c>
      <c r="D166" s="31">
        <v>176</v>
      </c>
      <c r="E166" s="31"/>
    </row>
    <row r="167" spans="1:5" x14ac:dyDescent="0.15">
      <c r="A167" s="9" t="s">
        <v>31</v>
      </c>
      <c r="B167" s="9" t="s">
        <v>32</v>
      </c>
      <c r="C167" s="21">
        <v>166</v>
      </c>
      <c r="D167" s="31">
        <v>177</v>
      </c>
      <c r="E167" s="31"/>
    </row>
    <row r="168" spans="1:5" x14ac:dyDescent="0.15">
      <c r="A168" s="9" t="s">
        <v>694</v>
      </c>
      <c r="B168" s="9" t="s">
        <v>695</v>
      </c>
      <c r="C168" s="21">
        <v>167</v>
      </c>
      <c r="D168" s="31">
        <v>178</v>
      </c>
      <c r="E168" s="31"/>
    </row>
    <row r="169" spans="1:5" x14ac:dyDescent="0.15">
      <c r="A169" s="9" t="s">
        <v>589</v>
      </c>
      <c r="B169" s="9" t="s">
        <v>590</v>
      </c>
      <c r="C169" s="21">
        <v>168</v>
      </c>
      <c r="D169" s="31">
        <v>181</v>
      </c>
      <c r="E169" s="31"/>
    </row>
    <row r="170" spans="1:5" x14ac:dyDescent="0.15">
      <c r="A170" s="9" t="s">
        <v>472</v>
      </c>
      <c r="B170" s="9" t="s">
        <v>473</v>
      </c>
      <c r="C170" s="21">
        <v>169</v>
      </c>
      <c r="D170" s="31">
        <v>182</v>
      </c>
      <c r="E170" s="31"/>
    </row>
    <row r="171" spans="1:5" x14ac:dyDescent="0.15">
      <c r="A171" s="9" t="s">
        <v>508</v>
      </c>
      <c r="B171" s="9" t="s">
        <v>509</v>
      </c>
      <c r="C171" s="21">
        <v>170</v>
      </c>
      <c r="D171" s="31">
        <v>183</v>
      </c>
      <c r="E171" s="31"/>
    </row>
    <row r="172" spans="1:5" x14ac:dyDescent="0.15">
      <c r="A172" s="9" t="s">
        <v>84</v>
      </c>
      <c r="B172" s="9" t="s">
        <v>85</v>
      </c>
      <c r="C172" s="21">
        <v>171</v>
      </c>
      <c r="D172" s="31">
        <v>184</v>
      </c>
      <c r="E172" s="31"/>
    </row>
    <row r="173" spans="1:5" x14ac:dyDescent="0.15">
      <c r="A173" s="9" t="s">
        <v>72</v>
      </c>
      <c r="B173" s="9" t="s">
        <v>73</v>
      </c>
      <c r="C173" s="21">
        <v>172</v>
      </c>
      <c r="D173" s="31">
        <v>185</v>
      </c>
      <c r="E173" s="31"/>
    </row>
    <row r="174" spans="1:5" x14ac:dyDescent="0.15">
      <c r="A174" s="9" t="s">
        <v>140</v>
      </c>
      <c r="B174" s="9" t="s">
        <v>141</v>
      </c>
      <c r="C174" s="21">
        <v>173</v>
      </c>
      <c r="D174" s="31">
        <v>186</v>
      </c>
      <c r="E174" s="31"/>
    </row>
    <row r="175" spans="1:5" x14ac:dyDescent="0.15">
      <c r="A175" s="9" t="s">
        <v>169</v>
      </c>
      <c r="B175" s="9" t="s">
        <v>170</v>
      </c>
      <c r="C175" s="21">
        <v>174</v>
      </c>
      <c r="D175" s="31">
        <v>187</v>
      </c>
      <c r="E175" s="31"/>
    </row>
    <row r="176" spans="1:5" x14ac:dyDescent="0.15">
      <c r="A176" s="9" t="s">
        <v>93</v>
      </c>
      <c r="B176" s="9" t="s">
        <v>94</v>
      </c>
      <c r="C176" s="21">
        <v>175</v>
      </c>
      <c r="D176" s="31">
        <v>189</v>
      </c>
      <c r="E176" s="31"/>
    </row>
    <row r="177" spans="1:5" x14ac:dyDescent="0.15">
      <c r="A177" s="9" t="s">
        <v>173</v>
      </c>
      <c r="B177" s="9" t="s">
        <v>174</v>
      </c>
      <c r="C177" s="21">
        <v>176</v>
      </c>
      <c r="D177" s="31">
        <v>190</v>
      </c>
      <c r="E177" s="31"/>
    </row>
    <row r="178" spans="1:5" x14ac:dyDescent="0.15">
      <c r="A178" s="9" t="s">
        <v>500</v>
      </c>
      <c r="B178" s="9" t="s">
        <v>501</v>
      </c>
      <c r="C178" s="21">
        <v>177</v>
      </c>
      <c r="D178" s="31">
        <v>192</v>
      </c>
      <c r="E178" s="31"/>
    </row>
    <row r="179" spans="1:5" x14ac:dyDescent="0.15">
      <c r="A179" s="9" t="s">
        <v>518</v>
      </c>
      <c r="B179" s="9" t="s">
        <v>519</v>
      </c>
      <c r="C179" s="21">
        <v>178</v>
      </c>
      <c r="D179" s="31">
        <v>193</v>
      </c>
      <c r="E179" s="31"/>
    </row>
    <row r="180" spans="1:5" x14ac:dyDescent="0.15">
      <c r="A180" s="9" t="s">
        <v>120</v>
      </c>
      <c r="B180" s="9" t="s">
        <v>121</v>
      </c>
      <c r="C180" s="21">
        <v>179</v>
      </c>
      <c r="D180" s="31">
        <v>194</v>
      </c>
      <c r="E180" s="31"/>
    </row>
    <row r="181" spans="1:5" x14ac:dyDescent="0.15">
      <c r="A181" s="9" t="s">
        <v>678</v>
      </c>
      <c r="B181" s="9" t="s">
        <v>679</v>
      </c>
      <c r="C181" s="21">
        <v>180</v>
      </c>
      <c r="D181" s="31">
        <v>195</v>
      </c>
      <c r="E181" s="31"/>
    </row>
    <row r="182" spans="1:5" x14ac:dyDescent="0.15">
      <c r="A182" s="9" t="s">
        <v>202</v>
      </c>
      <c r="B182" s="9" t="s">
        <v>203</v>
      </c>
      <c r="C182" s="21">
        <v>181</v>
      </c>
      <c r="D182" s="31">
        <v>196</v>
      </c>
      <c r="E182" s="31"/>
    </row>
    <row r="183" spans="1:5" x14ac:dyDescent="0.15">
      <c r="A183" s="9" t="s">
        <v>177</v>
      </c>
      <c r="B183" s="14" t="s">
        <v>770</v>
      </c>
      <c r="C183" s="21">
        <v>182</v>
      </c>
      <c r="D183" s="31">
        <v>197</v>
      </c>
      <c r="E183" s="31"/>
    </row>
    <row r="184" spans="1:5" x14ac:dyDescent="0.15">
      <c r="A184" s="9" t="s">
        <v>422</v>
      </c>
      <c r="B184" s="14" t="s">
        <v>772</v>
      </c>
      <c r="C184" s="21">
        <v>183</v>
      </c>
      <c r="D184" s="31">
        <v>198</v>
      </c>
      <c r="E184" s="31"/>
    </row>
    <row r="185" spans="1:5" x14ac:dyDescent="0.15">
      <c r="A185" s="9" t="s">
        <v>402</v>
      </c>
      <c r="B185" s="9" t="s">
        <v>403</v>
      </c>
      <c r="C185" s="21">
        <v>184</v>
      </c>
      <c r="D185" s="31">
        <v>199</v>
      </c>
      <c r="E185" s="31"/>
    </row>
    <row r="186" spans="1:5" x14ac:dyDescent="0.15">
      <c r="A186" s="9" t="s">
        <v>99</v>
      </c>
      <c r="B186" s="9" t="s">
        <v>100</v>
      </c>
      <c r="C186" s="21">
        <v>185</v>
      </c>
      <c r="D186" s="31">
        <v>200</v>
      </c>
      <c r="E186" s="31"/>
    </row>
    <row r="187" spans="1:5" x14ac:dyDescent="0.15">
      <c r="A187" s="9" t="s">
        <v>398</v>
      </c>
      <c r="B187" s="9" t="s">
        <v>399</v>
      </c>
      <c r="C187" s="21">
        <v>186</v>
      </c>
      <c r="D187" s="31">
        <v>201</v>
      </c>
      <c r="E187" s="31"/>
    </row>
    <row r="188" spans="1:5" x14ac:dyDescent="0.15">
      <c r="A188" s="9" t="s">
        <v>526</v>
      </c>
      <c r="B188" s="9" t="s">
        <v>527</v>
      </c>
      <c r="C188" s="21">
        <v>187</v>
      </c>
      <c r="D188" s="31">
        <v>202</v>
      </c>
      <c r="E188" s="31"/>
    </row>
    <row r="189" spans="1:5" x14ac:dyDescent="0.15">
      <c r="A189" s="9" t="s">
        <v>400</v>
      </c>
      <c r="B189" s="14" t="s">
        <v>771</v>
      </c>
      <c r="C189" s="21">
        <v>188</v>
      </c>
      <c r="D189" s="31">
        <v>203</v>
      </c>
      <c r="E189" s="31"/>
    </row>
    <row r="190" spans="1:5" x14ac:dyDescent="0.15">
      <c r="A190" s="9" t="s">
        <v>231</v>
      </c>
      <c r="B190" s="9" t="s">
        <v>232</v>
      </c>
      <c r="C190" s="21">
        <v>189</v>
      </c>
      <c r="D190" s="31">
        <v>204</v>
      </c>
      <c r="E190" s="31"/>
    </row>
    <row r="191" spans="1:5" x14ac:dyDescent="0.15">
      <c r="A191" s="9" t="s">
        <v>269</v>
      </c>
      <c r="B191" s="9" t="s">
        <v>270</v>
      </c>
      <c r="C191" s="21">
        <v>190</v>
      </c>
      <c r="D191" s="31">
        <v>205</v>
      </c>
      <c r="E191" s="31"/>
    </row>
    <row r="192" spans="1:5" x14ac:dyDescent="0.15">
      <c r="A192" s="9" t="s">
        <v>432</v>
      </c>
      <c r="B192" s="9" t="s">
        <v>433</v>
      </c>
      <c r="C192" s="21">
        <v>191</v>
      </c>
      <c r="D192" s="31">
        <v>206</v>
      </c>
      <c r="E192" s="31"/>
    </row>
    <row r="193" spans="1:5" x14ac:dyDescent="0.15">
      <c r="A193" s="9" t="s">
        <v>515</v>
      </c>
      <c r="B193" s="14" t="s">
        <v>797</v>
      </c>
      <c r="C193" s="21">
        <v>192</v>
      </c>
      <c r="D193" s="31">
        <v>207</v>
      </c>
      <c r="E193" s="31"/>
    </row>
    <row r="194" spans="1:5" x14ac:dyDescent="0.15">
      <c r="A194" s="9" t="s">
        <v>243</v>
      </c>
      <c r="B194" s="9" t="s">
        <v>244</v>
      </c>
      <c r="C194" s="21">
        <v>193</v>
      </c>
      <c r="D194" s="31">
        <v>209</v>
      </c>
      <c r="E194" s="31"/>
    </row>
    <row r="195" spans="1:5" x14ac:dyDescent="0.15">
      <c r="A195" s="9" t="s">
        <v>669</v>
      </c>
      <c r="B195" s="14" t="s">
        <v>796</v>
      </c>
      <c r="C195" s="21">
        <v>194</v>
      </c>
      <c r="D195" s="31">
        <v>210</v>
      </c>
      <c r="E195" s="31"/>
    </row>
    <row r="196" spans="1:5" x14ac:dyDescent="0.15">
      <c r="A196" s="9" t="s">
        <v>138</v>
      </c>
      <c r="B196" s="9" t="s">
        <v>139</v>
      </c>
      <c r="C196" s="21">
        <v>195</v>
      </c>
      <c r="D196" s="31">
        <v>211</v>
      </c>
      <c r="E196" s="31"/>
    </row>
    <row r="197" spans="1:5" x14ac:dyDescent="0.15">
      <c r="A197" s="9" t="s">
        <v>316</v>
      </c>
      <c r="B197" s="9" t="s">
        <v>317</v>
      </c>
      <c r="C197" s="21">
        <v>196</v>
      </c>
      <c r="D197" s="31">
        <v>212</v>
      </c>
      <c r="E197" s="31"/>
    </row>
    <row r="198" spans="1:5" x14ac:dyDescent="0.15">
      <c r="A198" s="9" t="s">
        <v>5</v>
      </c>
      <c r="B198" s="9" t="s">
        <v>6</v>
      </c>
      <c r="C198" s="21">
        <v>197</v>
      </c>
      <c r="D198" s="31">
        <v>213</v>
      </c>
      <c r="E198" s="31"/>
    </row>
    <row r="199" spans="1:5" x14ac:dyDescent="0.15">
      <c r="A199" s="9" t="s">
        <v>659</v>
      </c>
      <c r="B199" s="9" t="s">
        <v>660</v>
      </c>
      <c r="C199" s="21">
        <v>198</v>
      </c>
      <c r="D199" s="31">
        <v>214</v>
      </c>
      <c r="E199" s="31"/>
    </row>
    <row r="200" spans="1:5" x14ac:dyDescent="0.15">
      <c r="A200" s="9" t="s">
        <v>56</v>
      </c>
      <c r="B200" s="9" t="s">
        <v>57</v>
      </c>
      <c r="C200" s="21">
        <v>199</v>
      </c>
      <c r="D200" s="31">
        <v>215</v>
      </c>
      <c r="E200" s="31"/>
    </row>
    <row r="201" spans="1:5" x14ac:dyDescent="0.15">
      <c r="A201" s="9" t="s">
        <v>365</v>
      </c>
      <c r="B201" s="14" t="s">
        <v>755</v>
      </c>
      <c r="C201" s="21">
        <v>200</v>
      </c>
      <c r="D201" s="31">
        <v>216</v>
      </c>
      <c r="E201" s="31"/>
    </row>
    <row r="202" spans="1:5" x14ac:dyDescent="0.15">
      <c r="A202" s="9" t="s">
        <v>210</v>
      </c>
      <c r="B202" s="9" t="s">
        <v>211</v>
      </c>
      <c r="C202" s="21">
        <v>201</v>
      </c>
      <c r="D202" s="31">
        <v>217</v>
      </c>
      <c r="E202" s="31"/>
    </row>
    <row r="203" spans="1:5" x14ac:dyDescent="0.15">
      <c r="A203" s="9" t="s">
        <v>414</v>
      </c>
      <c r="B203" s="9" t="s">
        <v>415</v>
      </c>
      <c r="C203" s="21">
        <v>202</v>
      </c>
      <c r="D203" s="31">
        <v>218</v>
      </c>
      <c r="E203" s="31"/>
    </row>
    <row r="204" spans="1:5" x14ac:dyDescent="0.15">
      <c r="A204" s="9" t="s">
        <v>412</v>
      </c>
      <c r="B204" s="9" t="s">
        <v>413</v>
      </c>
      <c r="C204" s="21">
        <v>203</v>
      </c>
      <c r="D204" s="31">
        <v>219</v>
      </c>
      <c r="E204" s="31"/>
    </row>
    <row r="205" spans="1:5" x14ac:dyDescent="0.15">
      <c r="A205" s="9" t="s">
        <v>48</v>
      </c>
      <c r="B205" s="9" t="s">
        <v>49</v>
      </c>
      <c r="C205" s="21">
        <v>204</v>
      </c>
      <c r="D205" s="31">
        <v>220</v>
      </c>
      <c r="E205" s="31"/>
    </row>
    <row r="206" spans="1:5" x14ac:dyDescent="0.15">
      <c r="A206" s="13" t="s">
        <v>216</v>
      </c>
      <c r="B206" s="13" t="s">
        <v>217</v>
      </c>
      <c r="C206" s="21">
        <v>205</v>
      </c>
      <c r="D206" s="31">
        <v>221</v>
      </c>
      <c r="E206" s="31"/>
    </row>
    <row r="207" spans="1:5" x14ac:dyDescent="0.15">
      <c r="A207" s="26" t="s">
        <v>829</v>
      </c>
      <c r="B207" s="26" t="s">
        <v>474</v>
      </c>
      <c r="C207" s="27">
        <v>206</v>
      </c>
      <c r="D207" s="31">
        <v>222</v>
      </c>
      <c r="E207" s="31"/>
    </row>
    <row r="208" spans="1:5" x14ac:dyDescent="0.15">
      <c r="A208" s="9" t="s">
        <v>688</v>
      </c>
      <c r="B208" s="9" t="s">
        <v>689</v>
      </c>
      <c r="C208" s="21">
        <v>207</v>
      </c>
      <c r="D208" s="31">
        <v>223</v>
      </c>
      <c r="E208" s="31"/>
    </row>
    <row r="209" spans="1:5" x14ac:dyDescent="0.15">
      <c r="A209" s="9" t="s">
        <v>268</v>
      </c>
      <c r="B209" s="14" t="s">
        <v>803</v>
      </c>
      <c r="C209" s="21">
        <v>208</v>
      </c>
      <c r="D209" s="31">
        <v>224</v>
      </c>
      <c r="E209" s="31"/>
    </row>
    <row r="210" spans="1:5" x14ac:dyDescent="0.15">
      <c r="A210" s="9" t="s">
        <v>157</v>
      </c>
      <c r="B210" s="9" t="s">
        <v>158</v>
      </c>
      <c r="C210" s="21">
        <v>209</v>
      </c>
      <c r="D210" s="31">
        <v>225</v>
      </c>
      <c r="E210" s="31"/>
    </row>
    <row r="211" spans="1:5" x14ac:dyDescent="0.15">
      <c r="A211" s="9" t="s">
        <v>676</v>
      </c>
      <c r="B211" s="9" t="s">
        <v>677</v>
      </c>
      <c r="C211" s="21">
        <v>210</v>
      </c>
      <c r="D211" s="31">
        <v>226</v>
      </c>
      <c r="E211" s="31"/>
    </row>
    <row r="212" spans="1:5" x14ac:dyDescent="0.15">
      <c r="A212" s="9" t="s">
        <v>167</v>
      </c>
      <c r="B212" s="9" t="s">
        <v>168</v>
      </c>
      <c r="C212" s="21">
        <v>211</v>
      </c>
      <c r="D212" s="31">
        <v>227</v>
      </c>
      <c r="E212" s="31"/>
    </row>
    <row r="213" spans="1:5" x14ac:dyDescent="0.15">
      <c r="A213" s="9" t="s">
        <v>649</v>
      </c>
      <c r="B213" s="9" t="s">
        <v>650</v>
      </c>
      <c r="C213" s="21">
        <v>212</v>
      </c>
      <c r="D213" s="31">
        <v>228</v>
      </c>
      <c r="E213" s="31"/>
    </row>
    <row r="214" spans="1:5" x14ac:dyDescent="0.15">
      <c r="A214" s="9" t="s">
        <v>406</v>
      </c>
      <c r="B214" s="14" t="s">
        <v>786</v>
      </c>
      <c r="C214" s="21">
        <v>213</v>
      </c>
      <c r="D214" s="31">
        <v>230</v>
      </c>
      <c r="E214" s="31"/>
    </row>
    <row r="215" spans="1:5" x14ac:dyDescent="0.15">
      <c r="A215" s="9" t="s">
        <v>124</v>
      </c>
      <c r="B215" s="9" t="s">
        <v>125</v>
      </c>
      <c r="C215" s="21">
        <v>214</v>
      </c>
      <c r="D215" s="31">
        <v>231</v>
      </c>
      <c r="E215" s="31"/>
    </row>
    <row r="216" spans="1:5" x14ac:dyDescent="0.15">
      <c r="A216" s="32" t="s">
        <v>70</v>
      </c>
      <c r="B216" s="9" t="s">
        <v>71</v>
      </c>
      <c r="C216" s="21">
        <v>215</v>
      </c>
      <c r="D216" s="31">
        <v>232</v>
      </c>
      <c r="E216" s="31"/>
    </row>
    <row r="217" spans="1:5" x14ac:dyDescent="0.15">
      <c r="A217" s="9" t="s">
        <v>350</v>
      </c>
      <c r="B217" s="9" t="s">
        <v>351</v>
      </c>
      <c r="C217" s="21">
        <v>216</v>
      </c>
      <c r="D217" s="31">
        <v>233</v>
      </c>
      <c r="E217" s="31"/>
    </row>
    <row r="218" spans="1:5" x14ac:dyDescent="0.15">
      <c r="A218" s="9" t="s">
        <v>692</v>
      </c>
      <c r="B218" s="9" t="s">
        <v>693</v>
      </c>
      <c r="C218" s="21">
        <v>217</v>
      </c>
      <c r="D218" s="31">
        <v>234</v>
      </c>
      <c r="E218" s="31"/>
    </row>
    <row r="219" spans="1:5" x14ac:dyDescent="0.15">
      <c r="A219" s="9" t="s">
        <v>374</v>
      </c>
      <c r="B219" s="9" t="s">
        <v>375</v>
      </c>
      <c r="C219" s="21">
        <v>218</v>
      </c>
      <c r="D219" s="31">
        <v>235</v>
      </c>
      <c r="E219" s="31"/>
    </row>
    <row r="220" spans="1:5" x14ac:dyDescent="0.15">
      <c r="A220" s="9" t="s">
        <v>195</v>
      </c>
      <c r="B220" s="9" t="s">
        <v>196</v>
      </c>
      <c r="C220" s="21">
        <v>219</v>
      </c>
      <c r="D220" s="31">
        <v>236</v>
      </c>
      <c r="E220" s="31"/>
    </row>
    <row r="221" spans="1:5" x14ac:dyDescent="0.15">
      <c r="A221" s="9" t="s">
        <v>7</v>
      </c>
      <c r="B221" s="9" t="s">
        <v>8</v>
      </c>
      <c r="C221" s="21">
        <v>220</v>
      </c>
      <c r="D221" s="31">
        <v>237</v>
      </c>
      <c r="E221" s="31"/>
    </row>
    <row r="222" spans="1:5" x14ac:dyDescent="0.15">
      <c r="A222" s="13" t="s">
        <v>218</v>
      </c>
      <c r="B222" s="13" t="s">
        <v>219</v>
      </c>
      <c r="C222" s="21">
        <v>221</v>
      </c>
      <c r="D222" s="31">
        <v>238</v>
      </c>
      <c r="E222" s="31"/>
    </row>
    <row r="223" spans="1:5" x14ac:dyDescent="0.15">
      <c r="A223" s="9" t="s">
        <v>645</v>
      </c>
      <c r="B223" s="9" t="s">
        <v>646</v>
      </c>
      <c r="C223" s="21">
        <v>222</v>
      </c>
      <c r="D223" s="31">
        <v>239</v>
      </c>
      <c r="E223" s="31"/>
    </row>
    <row r="224" spans="1:5" x14ac:dyDescent="0.15">
      <c r="A224" s="9" t="s">
        <v>171</v>
      </c>
      <c r="B224" s="9" t="s">
        <v>172</v>
      </c>
      <c r="C224" s="21">
        <v>223</v>
      </c>
      <c r="D224" s="31">
        <v>240</v>
      </c>
      <c r="E224" s="31"/>
    </row>
    <row r="225" spans="1:5" x14ac:dyDescent="0.15">
      <c r="A225" s="9" t="s">
        <v>187</v>
      </c>
      <c r="B225" s="9" t="s">
        <v>188</v>
      </c>
      <c r="C225" s="21">
        <v>224</v>
      </c>
      <c r="D225" s="31">
        <v>241</v>
      </c>
      <c r="E225" s="31"/>
    </row>
    <row r="226" spans="1:5" x14ac:dyDescent="0.15">
      <c r="A226" s="9" t="s">
        <v>82</v>
      </c>
      <c r="B226" s="9" t="s">
        <v>83</v>
      </c>
      <c r="C226" s="21">
        <v>225</v>
      </c>
      <c r="D226" s="31">
        <v>243</v>
      </c>
      <c r="E226" s="31"/>
    </row>
    <row r="227" spans="1:5" x14ac:dyDescent="0.15">
      <c r="A227" s="9" t="s">
        <v>132</v>
      </c>
      <c r="B227" s="9" t="s">
        <v>133</v>
      </c>
      <c r="C227" s="21">
        <v>226</v>
      </c>
      <c r="D227" s="31">
        <v>244</v>
      </c>
      <c r="E227" s="31"/>
    </row>
    <row r="228" spans="1:5" x14ac:dyDescent="0.15">
      <c r="A228" s="9" t="s">
        <v>643</v>
      </c>
      <c r="B228" s="9" t="s">
        <v>644</v>
      </c>
      <c r="C228" s="21">
        <v>227</v>
      </c>
      <c r="D228" s="31">
        <v>245</v>
      </c>
      <c r="E228" s="31"/>
    </row>
    <row r="229" spans="1:5" x14ac:dyDescent="0.15">
      <c r="A229" s="9" t="s">
        <v>356</v>
      </c>
      <c r="B229" s="9" t="s">
        <v>357</v>
      </c>
      <c r="C229" s="21">
        <v>228</v>
      </c>
      <c r="D229" s="31">
        <v>246</v>
      </c>
      <c r="E229" s="31"/>
    </row>
    <row r="230" spans="1:5" x14ac:dyDescent="0.15">
      <c r="A230" s="9" t="s">
        <v>639</v>
      </c>
      <c r="B230" s="9" t="s">
        <v>640</v>
      </c>
      <c r="C230" s="21">
        <v>229</v>
      </c>
      <c r="D230" s="31">
        <v>247</v>
      </c>
      <c r="E230" s="31"/>
    </row>
    <row r="231" spans="1:5" x14ac:dyDescent="0.15">
      <c r="A231" s="9" t="s">
        <v>122</v>
      </c>
      <c r="B231" s="9" t="s">
        <v>123</v>
      </c>
      <c r="C231" s="21">
        <v>230</v>
      </c>
      <c r="D231" s="31">
        <v>248</v>
      </c>
      <c r="E231" s="31"/>
    </row>
    <row r="232" spans="1:5" x14ac:dyDescent="0.15">
      <c r="A232" s="9" t="s">
        <v>200</v>
      </c>
      <c r="B232" s="9" t="s">
        <v>201</v>
      </c>
      <c r="C232" s="21">
        <v>231</v>
      </c>
      <c r="D232" s="31">
        <v>249</v>
      </c>
      <c r="E232" s="31"/>
    </row>
    <row r="233" spans="1:5" x14ac:dyDescent="0.15">
      <c r="A233" s="9" t="s">
        <v>522</v>
      </c>
      <c r="B233" s="9" t="s">
        <v>523</v>
      </c>
      <c r="C233" s="21">
        <v>232</v>
      </c>
      <c r="D233" s="31">
        <v>252</v>
      </c>
      <c r="E233" s="31"/>
    </row>
    <row r="234" spans="1:5" x14ac:dyDescent="0.15">
      <c r="A234" s="9" t="s">
        <v>588</v>
      </c>
      <c r="B234" s="14" t="s">
        <v>752</v>
      </c>
      <c r="C234" s="21">
        <v>233</v>
      </c>
      <c r="D234" s="31">
        <v>253</v>
      </c>
      <c r="E234" s="31"/>
    </row>
    <row r="235" spans="1:5" x14ac:dyDescent="0.15">
      <c r="A235" s="9" t="s">
        <v>483</v>
      </c>
      <c r="B235" s="9" t="s">
        <v>484</v>
      </c>
      <c r="C235" s="21">
        <v>234</v>
      </c>
      <c r="D235" s="31">
        <v>254</v>
      </c>
      <c r="E235" s="31"/>
    </row>
    <row r="236" spans="1:5" x14ac:dyDescent="0.15">
      <c r="A236" s="9" t="s">
        <v>261</v>
      </c>
      <c r="B236" s="9" t="s">
        <v>262</v>
      </c>
      <c r="C236" s="21">
        <v>235</v>
      </c>
      <c r="D236" s="31">
        <v>255</v>
      </c>
      <c r="E236" s="31"/>
    </row>
    <row r="237" spans="1:5" x14ac:dyDescent="0.15">
      <c r="A237" s="9" t="s">
        <v>15</v>
      </c>
      <c r="B237" s="9" t="s">
        <v>16</v>
      </c>
      <c r="C237" s="21">
        <v>236</v>
      </c>
      <c r="D237" s="31">
        <v>256</v>
      </c>
      <c r="E237" s="31"/>
    </row>
    <row r="238" spans="1:5" x14ac:dyDescent="0.15">
      <c r="A238" s="9" t="s">
        <v>370</v>
      </c>
      <c r="B238" s="9" t="s">
        <v>371</v>
      </c>
      <c r="C238" s="21">
        <v>237</v>
      </c>
      <c r="D238" s="31">
        <v>257</v>
      </c>
      <c r="E238" s="31"/>
    </row>
    <row r="239" spans="1:5" x14ac:dyDescent="0.15">
      <c r="A239" s="9" t="s">
        <v>395</v>
      </c>
      <c r="B239" s="9" t="s">
        <v>396</v>
      </c>
      <c r="C239" s="21">
        <v>238</v>
      </c>
      <c r="D239" s="31">
        <v>259</v>
      </c>
      <c r="E239" s="31"/>
    </row>
    <row r="240" spans="1:5" x14ac:dyDescent="0.15">
      <c r="A240" s="9" t="s">
        <v>458</v>
      </c>
      <c r="B240" s="9" t="s">
        <v>459</v>
      </c>
      <c r="C240" s="21">
        <v>239</v>
      </c>
      <c r="D240" s="31">
        <v>260</v>
      </c>
      <c r="E240" s="31"/>
    </row>
    <row r="241" spans="1:5" x14ac:dyDescent="0.15">
      <c r="A241" s="9" t="s">
        <v>707</v>
      </c>
      <c r="B241" s="9" t="s">
        <v>708</v>
      </c>
      <c r="C241" s="21">
        <v>240</v>
      </c>
      <c r="D241" s="31">
        <v>261</v>
      </c>
      <c r="E241" s="31"/>
    </row>
    <row r="242" spans="1:5" x14ac:dyDescent="0.15">
      <c r="A242" s="9" t="s">
        <v>193</v>
      </c>
      <c r="B242" s="9" t="s">
        <v>194</v>
      </c>
      <c r="C242" s="21">
        <v>241</v>
      </c>
      <c r="D242" s="31">
        <v>262</v>
      </c>
      <c r="E242" s="31"/>
    </row>
    <row r="243" spans="1:5" x14ac:dyDescent="0.15">
      <c r="A243" s="9" t="s">
        <v>13</v>
      </c>
      <c r="B243" s="9" t="s">
        <v>14</v>
      </c>
      <c r="C243" s="21">
        <v>242</v>
      </c>
      <c r="D243" s="31">
        <v>263</v>
      </c>
      <c r="E243" s="31"/>
    </row>
    <row r="244" spans="1:5" x14ac:dyDescent="0.15">
      <c r="A244" s="9" t="s">
        <v>603</v>
      </c>
      <c r="B244" s="9" t="s">
        <v>604</v>
      </c>
      <c r="C244" s="21">
        <v>243</v>
      </c>
      <c r="D244" s="31">
        <v>264</v>
      </c>
      <c r="E244" s="31"/>
    </row>
    <row r="245" spans="1:5" x14ac:dyDescent="0.15">
      <c r="A245" s="9" t="s">
        <v>672</v>
      </c>
      <c r="B245" s="9" t="s">
        <v>673</v>
      </c>
      <c r="C245" s="21">
        <v>244</v>
      </c>
      <c r="D245" s="31">
        <v>265</v>
      </c>
      <c r="E245" s="31"/>
    </row>
    <row r="246" spans="1:5" x14ac:dyDescent="0.15">
      <c r="A246" s="9" t="s">
        <v>631</v>
      </c>
      <c r="B246" s="9" t="s">
        <v>632</v>
      </c>
      <c r="C246" s="21">
        <v>245</v>
      </c>
      <c r="D246" s="31">
        <v>266</v>
      </c>
      <c r="E246" s="31"/>
    </row>
    <row r="247" spans="1:5" x14ac:dyDescent="0.15">
      <c r="A247" s="9" t="s">
        <v>338</v>
      </c>
      <c r="B247" s="9" t="s">
        <v>339</v>
      </c>
      <c r="C247" s="21">
        <v>246</v>
      </c>
      <c r="D247" s="31">
        <v>267</v>
      </c>
      <c r="E247" s="31"/>
    </row>
    <row r="248" spans="1:5" x14ac:dyDescent="0.15">
      <c r="A248" s="9" t="s">
        <v>332</v>
      </c>
      <c r="B248" s="9" t="s">
        <v>333</v>
      </c>
      <c r="C248" s="21">
        <v>247</v>
      </c>
      <c r="D248" s="31">
        <v>268</v>
      </c>
      <c r="E248" s="31"/>
    </row>
    <row r="249" spans="1:5" x14ac:dyDescent="0.15">
      <c r="A249" s="9" t="s">
        <v>324</v>
      </c>
      <c r="B249" s="9" t="s">
        <v>325</v>
      </c>
      <c r="C249" s="21">
        <v>248</v>
      </c>
      <c r="D249" s="31">
        <v>269</v>
      </c>
      <c r="E249" s="31"/>
    </row>
    <row r="250" spans="1:5" x14ac:dyDescent="0.15">
      <c r="A250" s="9" t="s">
        <v>635</v>
      </c>
      <c r="B250" s="9" t="s">
        <v>636</v>
      </c>
      <c r="C250" s="21">
        <v>249</v>
      </c>
      <c r="D250" s="31">
        <v>270</v>
      </c>
      <c r="E250" s="31"/>
    </row>
    <row r="251" spans="1:5" x14ac:dyDescent="0.15">
      <c r="A251" s="9" t="s">
        <v>605</v>
      </c>
      <c r="B251" s="9" t="s">
        <v>606</v>
      </c>
      <c r="C251" s="21">
        <v>250</v>
      </c>
      <c r="D251" s="31">
        <v>271</v>
      </c>
      <c r="E251" s="31"/>
    </row>
    <row r="252" spans="1:5" x14ac:dyDescent="0.15">
      <c r="A252" s="9" t="s">
        <v>477</v>
      </c>
      <c r="B252" s="9" t="s">
        <v>478</v>
      </c>
      <c r="C252" s="21">
        <v>251</v>
      </c>
      <c r="D252" s="31">
        <v>272</v>
      </c>
      <c r="E252" s="31"/>
    </row>
    <row r="253" spans="1:5" x14ac:dyDescent="0.15">
      <c r="A253" s="9" t="s">
        <v>576</v>
      </c>
      <c r="B253" s="9" t="s">
        <v>577</v>
      </c>
      <c r="C253" s="21">
        <v>252</v>
      </c>
      <c r="D253" s="31">
        <v>273</v>
      </c>
      <c r="E253" s="31"/>
    </row>
    <row r="254" spans="1:5" x14ac:dyDescent="0.15">
      <c r="A254" s="9" t="s">
        <v>27</v>
      </c>
      <c r="B254" s="9" t="s">
        <v>28</v>
      </c>
      <c r="C254" s="21">
        <v>253</v>
      </c>
      <c r="D254" s="31">
        <v>274</v>
      </c>
      <c r="E254" s="31"/>
    </row>
    <row r="255" spans="1:5" x14ac:dyDescent="0.15">
      <c r="A255" s="9" t="s">
        <v>204</v>
      </c>
      <c r="B255" s="9" t="s">
        <v>205</v>
      </c>
      <c r="C255" s="21">
        <v>254</v>
      </c>
      <c r="D255" s="31">
        <v>275</v>
      </c>
      <c r="E255" s="31"/>
    </row>
    <row r="256" spans="1:5" x14ac:dyDescent="0.15">
      <c r="A256" s="9" t="s">
        <v>281</v>
      </c>
      <c r="B256" s="9" t="s">
        <v>282</v>
      </c>
      <c r="C256" s="21">
        <v>255</v>
      </c>
      <c r="D256" s="31">
        <v>276</v>
      </c>
      <c r="E256" s="31"/>
    </row>
    <row r="257" spans="1:5" x14ac:dyDescent="0.15">
      <c r="A257" s="9" t="s">
        <v>95</v>
      </c>
      <c r="B257" s="9" t="s">
        <v>96</v>
      </c>
      <c r="C257" s="21">
        <v>256</v>
      </c>
      <c r="D257" s="31">
        <v>277</v>
      </c>
      <c r="E257" s="31"/>
    </row>
    <row r="258" spans="1:5" x14ac:dyDescent="0.15">
      <c r="A258" s="9" t="s">
        <v>345</v>
      </c>
      <c r="B258" s="9" t="s">
        <v>346</v>
      </c>
      <c r="C258" s="21">
        <v>257</v>
      </c>
      <c r="D258" s="31">
        <v>278</v>
      </c>
      <c r="E258" s="31"/>
    </row>
    <row r="259" spans="1:5" x14ac:dyDescent="0.15">
      <c r="A259" s="9" t="s">
        <v>591</v>
      </c>
      <c r="B259" s="9" t="s">
        <v>592</v>
      </c>
      <c r="C259" s="21">
        <v>258</v>
      </c>
      <c r="D259" s="31">
        <v>279</v>
      </c>
      <c r="E259" s="31"/>
    </row>
    <row r="260" spans="1:5" x14ac:dyDescent="0.15">
      <c r="A260" s="9" t="s">
        <v>155</v>
      </c>
      <c r="B260" s="9" t="s">
        <v>156</v>
      </c>
      <c r="C260" s="21">
        <v>259</v>
      </c>
      <c r="D260" s="31">
        <v>280</v>
      </c>
      <c r="E260" s="31"/>
    </row>
    <row r="261" spans="1:5" x14ac:dyDescent="0.15">
      <c r="A261" s="9" t="s">
        <v>450</v>
      </c>
      <c r="B261" s="9" t="s">
        <v>451</v>
      </c>
      <c r="C261" s="21">
        <v>260</v>
      </c>
      <c r="D261" s="31">
        <v>281</v>
      </c>
      <c r="E261" s="31"/>
    </row>
    <row r="262" spans="1:5" x14ac:dyDescent="0.15">
      <c r="A262" s="9" t="s">
        <v>9</v>
      </c>
      <c r="B262" s="9" t="s">
        <v>10</v>
      </c>
      <c r="C262" s="21">
        <v>261</v>
      </c>
      <c r="D262" s="31">
        <v>282</v>
      </c>
      <c r="E262" s="31"/>
    </row>
    <row r="263" spans="1:5" x14ac:dyDescent="0.15">
      <c r="A263" s="9" t="s">
        <v>148</v>
      </c>
      <c r="B263" s="9" t="s">
        <v>149</v>
      </c>
      <c r="C263" s="21">
        <v>262</v>
      </c>
      <c r="D263" s="31">
        <v>283</v>
      </c>
      <c r="E263" s="31"/>
    </row>
    <row r="264" spans="1:5" x14ac:dyDescent="0.15">
      <c r="A264" s="9" t="s">
        <v>263</v>
      </c>
      <c r="B264" s="14" t="s">
        <v>757</v>
      </c>
      <c r="C264" s="21">
        <v>263</v>
      </c>
      <c r="D264" s="31">
        <v>284</v>
      </c>
      <c r="E264" s="31"/>
    </row>
    <row r="265" spans="1:5" x14ac:dyDescent="0.15">
      <c r="A265" s="9" t="s">
        <v>289</v>
      </c>
      <c r="B265" s="9" t="s">
        <v>290</v>
      </c>
      <c r="C265" s="21">
        <v>264</v>
      </c>
      <c r="D265" s="31">
        <v>285</v>
      </c>
      <c r="E265" s="31"/>
    </row>
    <row r="266" spans="1:5" x14ac:dyDescent="0.15">
      <c r="A266" s="9" t="s">
        <v>440</v>
      </c>
      <c r="B266" s="9" t="s">
        <v>441</v>
      </c>
      <c r="C266" s="21">
        <v>265</v>
      </c>
      <c r="D266" s="31">
        <v>286</v>
      </c>
      <c r="E266" s="31"/>
    </row>
    <row r="267" spans="1:5" x14ac:dyDescent="0.15">
      <c r="A267" s="9" t="s">
        <v>491</v>
      </c>
      <c r="B267" s="14" t="s">
        <v>779</v>
      </c>
      <c r="C267" s="21">
        <v>266</v>
      </c>
      <c r="D267" s="31">
        <v>287</v>
      </c>
      <c r="E267" s="31"/>
    </row>
    <row r="268" spans="1:5" x14ac:dyDescent="0.15">
      <c r="A268" s="9" t="s">
        <v>641</v>
      </c>
      <c r="B268" s="9" t="s">
        <v>642</v>
      </c>
      <c r="C268" s="21">
        <v>267</v>
      </c>
      <c r="D268" s="31">
        <v>289</v>
      </c>
      <c r="E268" s="31"/>
    </row>
    <row r="269" spans="1:5" x14ac:dyDescent="0.15">
      <c r="A269" s="9" t="s">
        <v>516</v>
      </c>
      <c r="B269" s="9" t="s">
        <v>517</v>
      </c>
      <c r="C269" s="21">
        <v>268</v>
      </c>
      <c r="D269" s="31">
        <v>290</v>
      </c>
      <c r="E269" s="31"/>
    </row>
    <row r="270" spans="1:5" x14ac:dyDescent="0.15">
      <c r="A270" s="13" t="s">
        <v>34</v>
      </c>
      <c r="B270" s="13" t="s">
        <v>35</v>
      </c>
      <c r="C270" s="21">
        <v>269</v>
      </c>
      <c r="D270" s="31">
        <v>292</v>
      </c>
      <c r="E270" s="31"/>
    </row>
    <row r="271" spans="1:5" x14ac:dyDescent="0.15">
      <c r="A271" s="9" t="s">
        <v>584</v>
      </c>
      <c r="B271" s="9" t="s">
        <v>585</v>
      </c>
      <c r="C271" s="21">
        <v>270</v>
      </c>
      <c r="D271" s="31">
        <v>293</v>
      </c>
      <c r="E271" s="31"/>
    </row>
    <row r="272" spans="1:5" x14ac:dyDescent="0.15">
      <c r="A272" s="9" t="s">
        <v>305</v>
      </c>
      <c r="B272" s="9" t="s">
        <v>306</v>
      </c>
      <c r="C272" s="21">
        <v>271</v>
      </c>
      <c r="D272" s="31">
        <v>294</v>
      </c>
      <c r="E272" s="31"/>
    </row>
    <row r="273" spans="1:5" x14ac:dyDescent="0.15">
      <c r="A273" s="9" t="s">
        <v>462</v>
      </c>
      <c r="B273" s="9" t="s">
        <v>463</v>
      </c>
      <c r="C273" s="21">
        <v>272</v>
      </c>
      <c r="D273" s="31">
        <v>295</v>
      </c>
      <c r="E273" s="31"/>
    </row>
    <row r="274" spans="1:5" x14ac:dyDescent="0.15">
      <c r="A274" s="9" t="s">
        <v>513</v>
      </c>
      <c r="B274" s="9" t="s">
        <v>514</v>
      </c>
      <c r="C274" s="21">
        <v>273</v>
      </c>
      <c r="D274" s="31">
        <v>296</v>
      </c>
      <c r="E274" s="31"/>
    </row>
    <row r="275" spans="1:5" x14ac:dyDescent="0.15">
      <c r="A275" s="9" t="s">
        <v>206</v>
      </c>
      <c r="B275" s="9" t="s">
        <v>207</v>
      </c>
      <c r="C275" s="21">
        <v>274</v>
      </c>
      <c r="D275" s="31">
        <v>297</v>
      </c>
      <c r="E275" s="31"/>
    </row>
    <row r="276" spans="1:5" x14ac:dyDescent="0.15">
      <c r="A276" s="9" t="s">
        <v>272</v>
      </c>
      <c r="B276" s="9" t="s">
        <v>273</v>
      </c>
      <c r="C276" s="21">
        <v>275</v>
      </c>
      <c r="D276" s="31">
        <v>298</v>
      </c>
      <c r="E276" s="31"/>
    </row>
    <row r="277" spans="1:5" x14ac:dyDescent="0.15">
      <c r="A277" s="9" t="s">
        <v>560</v>
      </c>
      <c r="B277" s="9" t="s">
        <v>561</v>
      </c>
      <c r="C277" s="21">
        <v>276</v>
      </c>
      <c r="D277" s="31">
        <v>299</v>
      </c>
      <c r="E277" s="31"/>
    </row>
    <row r="278" spans="1:5" x14ac:dyDescent="0.15">
      <c r="A278" s="9" t="s">
        <v>310</v>
      </c>
      <c r="B278" s="9" t="s">
        <v>311</v>
      </c>
      <c r="C278" s="21">
        <v>277</v>
      </c>
      <c r="D278" s="31">
        <v>300</v>
      </c>
      <c r="E278" s="31"/>
    </row>
    <row r="279" spans="1:5" x14ac:dyDescent="0.15">
      <c r="A279" s="9" t="s">
        <v>593</v>
      </c>
      <c r="B279" s="9" t="s">
        <v>594</v>
      </c>
      <c r="C279" s="21">
        <v>278</v>
      </c>
      <c r="D279" s="31">
        <v>301</v>
      </c>
      <c r="E279" s="31"/>
    </row>
    <row r="280" spans="1:5" x14ac:dyDescent="0.15">
      <c r="A280" s="9" t="s">
        <v>214</v>
      </c>
      <c r="B280" s="9" t="s">
        <v>215</v>
      </c>
      <c r="C280" s="21">
        <v>279</v>
      </c>
      <c r="D280" s="31">
        <v>302</v>
      </c>
      <c r="E280" s="31"/>
    </row>
    <row r="281" spans="1:5" x14ac:dyDescent="0.15">
      <c r="A281" s="9" t="s">
        <v>555</v>
      </c>
      <c r="B281" s="9" t="s">
        <v>556</v>
      </c>
      <c r="C281" s="21">
        <v>280</v>
      </c>
      <c r="D281" s="31">
        <v>303</v>
      </c>
      <c r="E281" s="31"/>
    </row>
    <row r="282" spans="1:5" x14ac:dyDescent="0.15">
      <c r="A282" s="9" t="s">
        <v>340</v>
      </c>
      <c r="B282" s="9" t="s">
        <v>341</v>
      </c>
      <c r="C282" s="21">
        <v>281</v>
      </c>
      <c r="D282" s="31">
        <v>304</v>
      </c>
      <c r="E282" s="31"/>
    </row>
    <row r="283" spans="1:5" x14ac:dyDescent="0.15">
      <c r="A283" s="9" t="s">
        <v>719</v>
      </c>
      <c r="B283" s="9" t="s">
        <v>618</v>
      </c>
      <c r="C283" s="21">
        <v>282</v>
      </c>
      <c r="D283" s="31">
        <v>305</v>
      </c>
      <c r="E283" s="31"/>
    </row>
    <row r="284" spans="1:5" x14ac:dyDescent="0.15">
      <c r="A284" s="9" t="s">
        <v>312</v>
      </c>
      <c r="B284" s="9" t="s">
        <v>313</v>
      </c>
      <c r="C284" s="21">
        <v>283</v>
      </c>
      <c r="D284" s="31">
        <v>306</v>
      </c>
      <c r="E284" s="31"/>
    </row>
    <row r="285" spans="1:5" x14ac:dyDescent="0.15">
      <c r="A285" s="9" t="s">
        <v>111</v>
      </c>
      <c r="B285" s="9" t="s">
        <v>112</v>
      </c>
      <c r="C285" s="21">
        <v>284</v>
      </c>
      <c r="D285" s="31">
        <v>307</v>
      </c>
      <c r="E285" s="31"/>
    </row>
    <row r="286" spans="1:5" x14ac:dyDescent="0.15">
      <c r="A286" s="9" t="s">
        <v>443</v>
      </c>
      <c r="B286" s="9" t="s">
        <v>444</v>
      </c>
      <c r="C286" s="21">
        <v>285</v>
      </c>
      <c r="D286" s="31">
        <v>309</v>
      </c>
      <c r="E286" s="31"/>
    </row>
    <row r="287" spans="1:5" x14ac:dyDescent="0.15">
      <c r="A287" s="9" t="s">
        <v>128</v>
      </c>
      <c r="B287" s="9" t="s">
        <v>129</v>
      </c>
      <c r="C287" s="21">
        <v>286</v>
      </c>
      <c r="D287" s="31">
        <v>311</v>
      </c>
      <c r="E287" s="31"/>
    </row>
    <row r="288" spans="1:5" x14ac:dyDescent="0.15">
      <c r="A288" s="9" t="s">
        <v>54</v>
      </c>
      <c r="B288" s="9" t="s">
        <v>55</v>
      </c>
      <c r="C288" s="21">
        <v>287</v>
      </c>
      <c r="D288" s="31">
        <v>313</v>
      </c>
      <c r="E288" s="31"/>
    </row>
    <row r="289" spans="1:5" x14ac:dyDescent="0.15">
      <c r="A289" s="9" t="s">
        <v>498</v>
      </c>
      <c r="B289" s="9" t="s">
        <v>499</v>
      </c>
      <c r="C289" s="21">
        <v>288</v>
      </c>
      <c r="D289" s="31">
        <v>314</v>
      </c>
      <c r="E289" s="31"/>
    </row>
    <row r="290" spans="1:5" x14ac:dyDescent="0.15">
      <c r="A290" s="9" t="s">
        <v>307</v>
      </c>
      <c r="B290" s="14" t="s">
        <v>781</v>
      </c>
      <c r="C290" s="21">
        <v>289</v>
      </c>
      <c r="D290" s="31">
        <v>315</v>
      </c>
      <c r="E290" s="31"/>
    </row>
    <row r="291" spans="1:5" x14ac:dyDescent="0.15">
      <c r="A291" s="9" t="s">
        <v>142</v>
      </c>
      <c r="B291" s="9" t="s">
        <v>143</v>
      </c>
      <c r="C291" s="21">
        <v>290</v>
      </c>
      <c r="D291" s="31">
        <v>316</v>
      </c>
      <c r="E291" s="31"/>
    </row>
    <row r="292" spans="1:5" x14ac:dyDescent="0.15">
      <c r="A292" s="9" t="s">
        <v>91</v>
      </c>
      <c r="B292" s="9" t="s">
        <v>92</v>
      </c>
      <c r="C292" s="21">
        <v>291</v>
      </c>
      <c r="D292" s="31">
        <v>317</v>
      </c>
      <c r="E292" s="31"/>
    </row>
    <row r="293" spans="1:5" x14ac:dyDescent="0.15">
      <c r="A293" s="9" t="s">
        <v>343</v>
      </c>
      <c r="B293" s="9" t="s">
        <v>344</v>
      </c>
      <c r="C293" s="21">
        <v>292</v>
      </c>
      <c r="D293" s="31">
        <v>318</v>
      </c>
      <c r="E293" s="31"/>
    </row>
    <row r="294" spans="1:5" x14ac:dyDescent="0.15">
      <c r="A294" s="9" t="s">
        <v>574</v>
      </c>
      <c r="B294" s="9" t="s">
        <v>575</v>
      </c>
      <c r="C294" s="21">
        <v>293</v>
      </c>
      <c r="D294" s="31">
        <v>319</v>
      </c>
      <c r="E294" s="31"/>
    </row>
    <row r="295" spans="1:5" x14ac:dyDescent="0.15">
      <c r="A295" s="9" t="s">
        <v>452</v>
      </c>
      <c r="B295" s="9" t="s">
        <v>453</v>
      </c>
      <c r="C295" s="21">
        <v>294</v>
      </c>
      <c r="D295" s="31">
        <v>321</v>
      </c>
      <c r="E295" s="31"/>
    </row>
    <row r="296" spans="1:5" x14ac:dyDescent="0.15">
      <c r="A296" s="9" t="s">
        <v>512</v>
      </c>
      <c r="B296" s="14" t="s">
        <v>784</v>
      </c>
      <c r="C296" s="21">
        <v>295</v>
      </c>
      <c r="D296" s="31">
        <v>323</v>
      </c>
      <c r="E296" s="31"/>
    </row>
    <row r="297" spans="1:5" x14ac:dyDescent="0.15">
      <c r="A297" s="9" t="s">
        <v>595</v>
      </c>
      <c r="B297" s="9" t="s">
        <v>596</v>
      </c>
      <c r="C297" s="21">
        <v>296</v>
      </c>
      <c r="D297" s="31">
        <v>324</v>
      </c>
      <c r="E297" s="31"/>
    </row>
    <row r="298" spans="1:5" x14ac:dyDescent="0.15">
      <c r="A298" s="9" t="s">
        <v>607</v>
      </c>
      <c r="B298" s="9" t="s">
        <v>608</v>
      </c>
      <c r="C298" s="21">
        <v>297</v>
      </c>
      <c r="D298" s="31">
        <v>326</v>
      </c>
      <c r="E298" s="31"/>
    </row>
    <row r="299" spans="1:5" x14ac:dyDescent="0.15">
      <c r="A299" s="9" t="s">
        <v>570</v>
      </c>
      <c r="B299" s="9" t="s">
        <v>571</v>
      </c>
      <c r="C299" s="21">
        <v>298</v>
      </c>
      <c r="D299" s="31">
        <v>327</v>
      </c>
      <c r="E299" s="31"/>
    </row>
    <row r="300" spans="1:5" x14ac:dyDescent="0.15">
      <c r="A300" s="9" t="s">
        <v>580</v>
      </c>
      <c r="B300" s="9" t="s">
        <v>581</v>
      </c>
      <c r="C300" s="21">
        <v>299</v>
      </c>
      <c r="D300" s="31">
        <v>329</v>
      </c>
      <c r="E300" s="31"/>
    </row>
    <row r="301" spans="1:5" x14ac:dyDescent="0.15">
      <c r="A301" s="9" t="s">
        <v>44</v>
      </c>
      <c r="B301" s="9" t="s">
        <v>45</v>
      </c>
      <c r="C301" s="21">
        <v>300</v>
      </c>
      <c r="D301" s="31">
        <v>330</v>
      </c>
      <c r="E301" s="31"/>
    </row>
    <row r="302" spans="1:5" x14ac:dyDescent="0.15">
      <c r="A302" s="9" t="s">
        <v>152</v>
      </c>
      <c r="B302" s="9" t="s">
        <v>153</v>
      </c>
      <c r="C302" s="21">
        <v>301</v>
      </c>
      <c r="D302" s="31">
        <v>331</v>
      </c>
      <c r="E302" s="31"/>
    </row>
    <row r="303" spans="1:5" x14ac:dyDescent="0.15">
      <c r="A303" s="9" t="s">
        <v>277</v>
      </c>
      <c r="B303" s="9" t="s">
        <v>278</v>
      </c>
      <c r="C303" s="21">
        <v>302</v>
      </c>
      <c r="D303" s="31">
        <v>332</v>
      </c>
      <c r="E303" s="31"/>
    </row>
    <row r="304" spans="1:5" x14ac:dyDescent="0.15">
      <c r="A304" s="9" t="s">
        <v>599</v>
      </c>
      <c r="B304" s="9" t="s">
        <v>600</v>
      </c>
      <c r="C304" s="21">
        <v>303</v>
      </c>
      <c r="D304" s="31">
        <v>333</v>
      </c>
      <c r="E304" s="31"/>
    </row>
    <row r="305" spans="1:5" x14ac:dyDescent="0.15">
      <c r="A305" s="9" t="s">
        <v>487</v>
      </c>
      <c r="B305" s="9" t="s">
        <v>488</v>
      </c>
      <c r="C305" s="21">
        <v>304</v>
      </c>
      <c r="D305" s="31">
        <v>334</v>
      </c>
      <c r="E305" s="31"/>
    </row>
    <row r="306" spans="1:5" x14ac:dyDescent="0.15">
      <c r="A306" s="9" t="s">
        <v>61</v>
      </c>
      <c r="B306" s="9" t="s">
        <v>62</v>
      </c>
      <c r="C306" s="21">
        <v>305</v>
      </c>
      <c r="D306" s="31">
        <v>335</v>
      </c>
      <c r="E306" s="31"/>
    </row>
    <row r="307" spans="1:5" x14ac:dyDescent="0.15">
      <c r="A307" s="9" t="s">
        <v>299</v>
      </c>
      <c r="B307" s="9" t="s">
        <v>300</v>
      </c>
      <c r="C307" s="21">
        <v>306</v>
      </c>
      <c r="D307" s="31">
        <v>336</v>
      </c>
      <c r="E307" s="31"/>
    </row>
    <row r="308" spans="1:5" x14ac:dyDescent="0.15">
      <c r="A308" s="9" t="s">
        <v>42</v>
      </c>
      <c r="B308" s="9" t="s">
        <v>43</v>
      </c>
      <c r="C308" s="21">
        <v>307</v>
      </c>
      <c r="D308" s="31">
        <v>337</v>
      </c>
      <c r="E308" s="31"/>
    </row>
    <row r="309" spans="1:5" x14ac:dyDescent="0.15">
      <c r="A309" s="9" t="s">
        <v>407</v>
      </c>
      <c r="B309" s="14" t="s">
        <v>793</v>
      </c>
      <c r="C309" s="21">
        <v>308</v>
      </c>
      <c r="D309" s="31">
        <v>338</v>
      </c>
      <c r="E309" s="31"/>
    </row>
    <row r="310" spans="1:5" x14ac:dyDescent="0.15">
      <c r="A310" s="9" t="s">
        <v>718</v>
      </c>
      <c r="B310" s="9" t="s">
        <v>557</v>
      </c>
      <c r="C310" s="21">
        <v>309</v>
      </c>
      <c r="D310" s="31">
        <v>339</v>
      </c>
      <c r="E310" s="31"/>
    </row>
    <row r="311" spans="1:5" x14ac:dyDescent="0.15">
      <c r="A311" s="9" t="s">
        <v>308</v>
      </c>
      <c r="B311" s="9" t="s">
        <v>309</v>
      </c>
      <c r="C311" s="21">
        <v>310</v>
      </c>
      <c r="D311" s="31">
        <v>341</v>
      </c>
      <c r="E311" s="31"/>
    </row>
    <row r="312" spans="1:5" x14ac:dyDescent="0.15">
      <c r="A312" s="9" t="s">
        <v>535</v>
      </c>
      <c r="B312" s="9" t="s">
        <v>536</v>
      </c>
      <c r="C312" s="21">
        <v>311</v>
      </c>
      <c r="D312" s="31">
        <v>342</v>
      </c>
      <c r="E312" s="31"/>
    </row>
    <row r="313" spans="1:5" x14ac:dyDescent="0.15">
      <c r="A313" s="9" t="s">
        <v>550</v>
      </c>
      <c r="B313" s="9" t="s">
        <v>551</v>
      </c>
      <c r="C313" s="21">
        <v>312</v>
      </c>
      <c r="D313" s="31">
        <v>343</v>
      </c>
      <c r="E313" s="31"/>
    </row>
    <row r="314" spans="1:5" x14ac:dyDescent="0.15">
      <c r="A314" s="9" t="s">
        <v>175</v>
      </c>
      <c r="B314" s="9" t="s">
        <v>176</v>
      </c>
      <c r="C314" s="21">
        <v>313</v>
      </c>
      <c r="D314" s="31">
        <v>344</v>
      </c>
      <c r="E314" s="31"/>
    </row>
    <row r="315" spans="1:5" x14ac:dyDescent="0.15">
      <c r="A315" s="9" t="s">
        <v>144</v>
      </c>
      <c r="B315" s="9" t="s">
        <v>145</v>
      </c>
      <c r="C315" s="21">
        <v>314</v>
      </c>
      <c r="D315" s="31">
        <v>347</v>
      </c>
      <c r="E315" s="31"/>
    </row>
    <row r="316" spans="1:5" x14ac:dyDescent="0.15">
      <c r="A316" s="9" t="s">
        <v>389</v>
      </c>
      <c r="B316" s="9" t="s">
        <v>390</v>
      </c>
      <c r="C316" s="21">
        <v>315</v>
      </c>
      <c r="D316" s="31">
        <v>348</v>
      </c>
      <c r="E316" s="31"/>
    </row>
    <row r="317" spans="1:5" x14ac:dyDescent="0.15">
      <c r="A317" s="9" t="s">
        <v>418</v>
      </c>
      <c r="B317" s="9" t="s">
        <v>419</v>
      </c>
      <c r="C317" s="21">
        <v>316</v>
      </c>
      <c r="D317" s="31">
        <v>349</v>
      </c>
      <c r="E317" s="31"/>
    </row>
    <row r="318" spans="1:5" x14ac:dyDescent="0.15">
      <c r="A318" s="9" t="s">
        <v>680</v>
      </c>
      <c r="B318" s="9" t="s">
        <v>681</v>
      </c>
      <c r="C318" s="21">
        <v>317</v>
      </c>
      <c r="D318" s="31">
        <v>350</v>
      </c>
      <c r="E318" s="31"/>
    </row>
    <row r="319" spans="1:5" x14ac:dyDescent="0.15">
      <c r="A319" s="9" t="s">
        <v>468</v>
      </c>
      <c r="B319" s="9" t="s">
        <v>469</v>
      </c>
      <c r="C319" s="21">
        <v>318</v>
      </c>
      <c r="D319" s="31">
        <v>351</v>
      </c>
      <c r="E319" s="31"/>
    </row>
    <row r="320" spans="1:5" x14ac:dyDescent="0.15">
      <c r="A320" s="9" t="s">
        <v>506</v>
      </c>
      <c r="B320" s="9" t="s">
        <v>507</v>
      </c>
      <c r="C320" s="21">
        <v>319</v>
      </c>
      <c r="D320" s="31">
        <v>352</v>
      </c>
      <c r="E320" s="31"/>
    </row>
    <row r="321" spans="1:5" x14ac:dyDescent="0.15">
      <c r="A321" s="9" t="s">
        <v>274</v>
      </c>
      <c r="B321" s="9" t="s">
        <v>275</v>
      </c>
      <c r="C321" s="21">
        <v>320</v>
      </c>
      <c r="D321" s="31">
        <v>353</v>
      </c>
      <c r="E321" s="31"/>
    </row>
    <row r="322" spans="1:5" x14ac:dyDescent="0.15">
      <c r="A322" s="9" t="s">
        <v>254</v>
      </c>
      <c r="B322" s="14" t="s">
        <v>790</v>
      </c>
      <c r="C322" s="21">
        <v>321</v>
      </c>
      <c r="D322" s="31">
        <v>354</v>
      </c>
      <c r="E322" s="31"/>
    </row>
    <row r="323" spans="1:5" x14ac:dyDescent="0.15">
      <c r="A323" s="9" t="s">
        <v>545</v>
      </c>
      <c r="B323" s="9" t="s">
        <v>546</v>
      </c>
      <c r="C323" s="21">
        <v>322</v>
      </c>
      <c r="D323" s="31">
        <v>355</v>
      </c>
      <c r="E323" s="31"/>
    </row>
    <row r="324" spans="1:5" x14ac:dyDescent="0.15">
      <c r="A324" s="9" t="s">
        <v>78</v>
      </c>
      <c r="B324" s="9" t="s">
        <v>79</v>
      </c>
      <c r="C324" s="21">
        <v>323</v>
      </c>
      <c r="D324" s="31">
        <v>356</v>
      </c>
      <c r="E324" s="31"/>
    </row>
    <row r="325" spans="1:5" x14ac:dyDescent="0.15">
      <c r="A325" s="9" t="s">
        <v>66</v>
      </c>
      <c r="B325" s="9" t="s">
        <v>67</v>
      </c>
      <c r="C325" s="21">
        <v>324</v>
      </c>
      <c r="D325" s="31">
        <v>357</v>
      </c>
      <c r="E325" s="31"/>
    </row>
    <row r="326" spans="1:5" x14ac:dyDescent="0.15">
      <c r="A326" s="9" t="s">
        <v>715</v>
      </c>
      <c r="B326" s="9" t="s">
        <v>362</v>
      </c>
      <c r="C326" s="21">
        <v>325</v>
      </c>
      <c r="D326" s="31">
        <v>358</v>
      </c>
      <c r="E326" s="31"/>
    </row>
    <row r="327" spans="1:5" x14ac:dyDescent="0.15">
      <c r="A327" s="9" t="s">
        <v>264</v>
      </c>
      <c r="B327" s="9" t="s">
        <v>265</v>
      </c>
      <c r="C327" s="21">
        <v>326</v>
      </c>
      <c r="D327" s="31">
        <v>359</v>
      </c>
      <c r="E327" s="31"/>
    </row>
    <row r="328" spans="1:5" x14ac:dyDescent="0.15">
      <c r="A328" s="9" t="s">
        <v>601</v>
      </c>
      <c r="B328" s="9" t="s">
        <v>602</v>
      </c>
      <c r="C328" s="21">
        <v>327</v>
      </c>
      <c r="D328" s="31">
        <v>360</v>
      </c>
      <c r="E328" s="31"/>
    </row>
    <row r="329" spans="1:5" x14ac:dyDescent="0.15">
      <c r="A329" s="9" t="s">
        <v>442</v>
      </c>
      <c r="B329" s="14" t="s">
        <v>791</v>
      </c>
      <c r="C329" s="21">
        <v>328</v>
      </c>
      <c r="D329" s="31">
        <v>361</v>
      </c>
      <c r="E329" s="31"/>
    </row>
    <row r="330" spans="1:5" x14ac:dyDescent="0.15">
      <c r="A330" s="9" t="s">
        <v>401</v>
      </c>
      <c r="B330" s="14" t="s">
        <v>792</v>
      </c>
      <c r="C330" s="21">
        <v>329</v>
      </c>
      <c r="D330" s="31">
        <v>362</v>
      </c>
      <c r="E330" s="31"/>
    </row>
    <row r="331" spans="1:5" x14ac:dyDescent="0.15">
      <c r="A331" s="9" t="s">
        <v>377</v>
      </c>
      <c r="B331" s="9" t="s">
        <v>378</v>
      </c>
      <c r="C331" s="21">
        <v>330</v>
      </c>
      <c r="D331" s="31">
        <v>363</v>
      </c>
      <c r="E331" s="31"/>
    </row>
    <row r="332" spans="1:5" x14ac:dyDescent="0.15">
      <c r="A332" s="9" t="s">
        <v>633</v>
      </c>
      <c r="B332" s="9" t="s">
        <v>634</v>
      </c>
      <c r="C332" s="21">
        <v>331</v>
      </c>
      <c r="D332" s="31">
        <v>364</v>
      </c>
      <c r="E332" s="31"/>
    </row>
    <row r="333" spans="1:5" x14ac:dyDescent="0.15">
      <c r="A333" s="9" t="s">
        <v>115</v>
      </c>
      <c r="B333" s="9" t="s">
        <v>116</v>
      </c>
      <c r="C333" s="21">
        <v>332</v>
      </c>
      <c r="D333" s="31">
        <v>365</v>
      </c>
      <c r="E333" s="31"/>
    </row>
    <row r="334" spans="1:5" x14ac:dyDescent="0.15">
      <c r="A334" s="9" t="s">
        <v>251</v>
      </c>
      <c r="B334" s="9" t="s">
        <v>252</v>
      </c>
      <c r="C334" s="21">
        <v>333</v>
      </c>
      <c r="D334" s="31">
        <v>367</v>
      </c>
      <c r="E334" s="31"/>
    </row>
    <row r="335" spans="1:5" x14ac:dyDescent="0.15">
      <c r="A335" s="9" t="s">
        <v>165</v>
      </c>
      <c r="B335" s="9" t="s">
        <v>166</v>
      </c>
      <c r="C335" s="21">
        <v>334</v>
      </c>
      <c r="D335" s="31">
        <v>368</v>
      </c>
      <c r="E335" s="31"/>
    </row>
    <row r="336" spans="1:5" x14ac:dyDescent="0.15">
      <c r="A336" s="9" t="s">
        <v>448</v>
      </c>
      <c r="B336" s="9" t="s">
        <v>449</v>
      </c>
      <c r="C336" s="21">
        <v>335</v>
      </c>
      <c r="D336" s="31">
        <v>370</v>
      </c>
      <c r="E336" s="31"/>
    </row>
    <row r="337" spans="1:5" x14ac:dyDescent="0.15">
      <c r="A337" s="9" t="s">
        <v>582</v>
      </c>
      <c r="B337" s="9" t="s">
        <v>583</v>
      </c>
      <c r="C337" s="21">
        <v>336</v>
      </c>
      <c r="D337" s="31">
        <v>371</v>
      </c>
      <c r="E337" s="31"/>
    </row>
    <row r="338" spans="1:5" x14ac:dyDescent="0.15">
      <c r="A338" s="9" t="s">
        <v>384</v>
      </c>
      <c r="B338" s="9" t="s">
        <v>385</v>
      </c>
      <c r="C338" s="21">
        <v>337</v>
      </c>
      <c r="D338" s="31">
        <v>372</v>
      </c>
      <c r="E338" s="31"/>
    </row>
    <row r="339" spans="1:5" x14ac:dyDescent="0.15">
      <c r="A339" s="9" t="s">
        <v>667</v>
      </c>
      <c r="B339" s="9" t="s">
        <v>668</v>
      </c>
      <c r="C339" s="21">
        <v>338</v>
      </c>
      <c r="D339" s="31">
        <v>373</v>
      </c>
      <c r="E339" s="31"/>
    </row>
    <row r="340" spans="1:5" x14ac:dyDescent="0.15">
      <c r="A340" s="9" t="s">
        <v>89</v>
      </c>
      <c r="B340" s="9" t="s">
        <v>90</v>
      </c>
      <c r="C340" s="21">
        <v>339</v>
      </c>
      <c r="D340" s="31">
        <v>374</v>
      </c>
      <c r="E340" s="31"/>
    </row>
    <row r="341" spans="1:5" x14ac:dyDescent="0.15">
      <c r="A341" s="9" t="s">
        <v>253</v>
      </c>
      <c r="B341" s="14" t="s">
        <v>767</v>
      </c>
      <c r="C341" s="21">
        <v>340</v>
      </c>
      <c r="D341" s="31">
        <v>375</v>
      </c>
      <c r="E341" s="31"/>
    </row>
    <row r="342" spans="1:5" x14ac:dyDescent="0.15">
      <c r="A342" s="9" t="s">
        <v>701</v>
      </c>
      <c r="B342" s="9" t="s">
        <v>702</v>
      </c>
      <c r="C342" s="21">
        <v>341</v>
      </c>
      <c r="D342" s="31">
        <v>377</v>
      </c>
      <c r="E342" s="31"/>
    </row>
    <row r="343" spans="1:5" x14ac:dyDescent="0.15">
      <c r="A343" s="9" t="s">
        <v>279</v>
      </c>
      <c r="B343" s="9" t="s">
        <v>280</v>
      </c>
      <c r="C343" s="21">
        <v>342</v>
      </c>
      <c r="D343" s="31">
        <v>378</v>
      </c>
      <c r="E343" s="31"/>
    </row>
    <row r="344" spans="1:5" x14ac:dyDescent="0.15">
      <c r="A344" s="9" t="s">
        <v>239</v>
      </c>
      <c r="B344" s="9" t="s">
        <v>240</v>
      </c>
      <c r="C344" s="21">
        <v>343</v>
      </c>
      <c r="D344" s="31">
        <v>379</v>
      </c>
      <c r="E344" s="31"/>
    </row>
    <row r="345" spans="1:5" x14ac:dyDescent="0.15">
      <c r="A345" s="9" t="s">
        <v>456</v>
      </c>
      <c r="B345" s="9" t="s">
        <v>457</v>
      </c>
      <c r="C345" s="21">
        <v>344</v>
      </c>
      <c r="D345" s="31">
        <v>380</v>
      </c>
      <c r="E345" s="31"/>
    </row>
    <row r="346" spans="1:5" x14ac:dyDescent="0.15">
      <c r="A346" s="9" t="s">
        <v>179</v>
      </c>
      <c r="B346" s="9" t="s">
        <v>180</v>
      </c>
      <c r="C346" s="21">
        <v>345</v>
      </c>
      <c r="D346" s="31">
        <v>382</v>
      </c>
      <c r="E346" s="31"/>
    </row>
    <row r="347" spans="1:5" x14ac:dyDescent="0.15">
      <c r="A347" s="9" t="s">
        <v>539</v>
      </c>
      <c r="B347" s="9" t="s">
        <v>540</v>
      </c>
      <c r="C347" s="21">
        <v>346</v>
      </c>
      <c r="D347" s="31">
        <v>383</v>
      </c>
      <c r="E347" s="31"/>
    </row>
    <row r="348" spans="1:5" x14ac:dyDescent="0.15">
      <c r="A348" s="9" t="s">
        <v>698</v>
      </c>
      <c r="B348" s="9" t="s">
        <v>699</v>
      </c>
      <c r="C348" s="21">
        <v>347</v>
      </c>
      <c r="D348" s="31">
        <v>384</v>
      </c>
      <c r="E348" s="31"/>
    </row>
    <row r="349" spans="1:5" x14ac:dyDescent="0.15">
      <c r="A349" s="9" t="s">
        <v>97</v>
      </c>
      <c r="B349" s="9" t="s">
        <v>98</v>
      </c>
      <c r="C349" s="21">
        <v>348</v>
      </c>
      <c r="D349" s="31">
        <v>385</v>
      </c>
      <c r="E349" s="31"/>
    </row>
    <row r="350" spans="1:5" x14ac:dyDescent="0.15">
      <c r="A350" s="9" t="s">
        <v>568</v>
      </c>
      <c r="B350" s="9" t="s">
        <v>569</v>
      </c>
      <c r="C350" s="21">
        <v>349</v>
      </c>
      <c r="D350" s="31">
        <v>386</v>
      </c>
      <c r="E350" s="31"/>
    </row>
    <row r="351" spans="1:5" x14ac:dyDescent="0.15">
      <c r="A351" s="9" t="s">
        <v>558</v>
      </c>
      <c r="B351" s="9" t="s">
        <v>559</v>
      </c>
      <c r="C351" s="21">
        <v>350</v>
      </c>
      <c r="D351" s="31">
        <v>387</v>
      </c>
      <c r="E351" s="31"/>
    </row>
    <row r="352" spans="1:5" x14ac:dyDescent="0.15">
      <c r="A352" s="9" t="s">
        <v>543</v>
      </c>
      <c r="B352" s="9" t="s">
        <v>544</v>
      </c>
      <c r="C352" s="21">
        <v>351</v>
      </c>
      <c r="D352" s="31">
        <v>388</v>
      </c>
      <c r="E352" s="31"/>
    </row>
    <row r="353" spans="1:5" x14ac:dyDescent="0.15">
      <c r="A353" s="9" t="s">
        <v>60</v>
      </c>
      <c r="B353" s="14" t="s">
        <v>804</v>
      </c>
      <c r="C353" s="21">
        <v>352</v>
      </c>
      <c r="D353" s="31">
        <v>389</v>
      </c>
      <c r="E353" s="31"/>
    </row>
    <row r="354" spans="1:5" x14ac:dyDescent="0.15">
      <c r="A354" s="9" t="s">
        <v>318</v>
      </c>
      <c r="B354" s="9" t="s">
        <v>319</v>
      </c>
      <c r="C354" s="21">
        <v>353</v>
      </c>
      <c r="D354" s="31">
        <v>390</v>
      </c>
      <c r="E354" s="31"/>
    </row>
    <row r="355" spans="1:5" x14ac:dyDescent="0.15">
      <c r="A355" s="9" t="s">
        <v>623</v>
      </c>
      <c r="B355" s="9" t="s">
        <v>624</v>
      </c>
      <c r="C355" s="21">
        <v>354</v>
      </c>
      <c r="D355" s="31">
        <v>392</v>
      </c>
      <c r="E355" s="31"/>
    </row>
    <row r="356" spans="1:5" x14ac:dyDescent="0.15">
      <c r="A356" s="9" t="s">
        <v>255</v>
      </c>
      <c r="B356" s="9" t="s">
        <v>256</v>
      </c>
      <c r="C356" s="21">
        <v>355</v>
      </c>
      <c r="D356" s="31">
        <v>393</v>
      </c>
      <c r="E356" s="31"/>
    </row>
    <row r="357" spans="1:5" x14ac:dyDescent="0.15">
      <c r="A357" s="9" t="s">
        <v>655</v>
      </c>
      <c r="B357" s="9" t="s">
        <v>656</v>
      </c>
      <c r="C357" s="21">
        <v>356</v>
      </c>
      <c r="D357" s="31">
        <v>394</v>
      </c>
      <c r="E357" s="31"/>
    </row>
    <row r="358" spans="1:5" x14ac:dyDescent="0.15">
      <c r="A358" s="9" t="s">
        <v>25</v>
      </c>
      <c r="B358" s="9" t="s">
        <v>26</v>
      </c>
      <c r="C358" s="21">
        <v>357</v>
      </c>
      <c r="D358" s="31">
        <v>395</v>
      </c>
      <c r="E358" s="31"/>
    </row>
    <row r="359" spans="1:5" x14ac:dyDescent="0.15">
      <c r="A359" s="9" t="s">
        <v>154</v>
      </c>
      <c r="B359" s="14" t="s">
        <v>810</v>
      </c>
      <c r="C359" s="21">
        <v>358</v>
      </c>
      <c r="D359" s="31">
        <v>396</v>
      </c>
      <c r="E359" s="31"/>
    </row>
    <row r="360" spans="1:5" x14ac:dyDescent="0.15">
      <c r="A360" s="9" t="s">
        <v>609</v>
      </c>
      <c r="B360" s="9" t="s">
        <v>610</v>
      </c>
      <c r="C360" s="21">
        <v>359</v>
      </c>
      <c r="D360" s="31">
        <v>397</v>
      </c>
      <c r="E360" s="31"/>
    </row>
    <row r="361" spans="1:5" x14ac:dyDescent="0.15">
      <c r="A361" s="9" t="s">
        <v>358</v>
      </c>
      <c r="B361" s="9" t="s">
        <v>359</v>
      </c>
      <c r="C361" s="21">
        <v>360</v>
      </c>
      <c r="D361" s="31">
        <v>398</v>
      </c>
      <c r="E361" s="31"/>
    </row>
    <row r="362" spans="1:5" x14ac:dyDescent="0.15">
      <c r="A362" s="9" t="s">
        <v>183</v>
      </c>
      <c r="B362" s="9" t="s">
        <v>184</v>
      </c>
      <c r="C362" s="21">
        <v>361</v>
      </c>
      <c r="D362" s="31">
        <v>401</v>
      </c>
      <c r="E362" s="31"/>
    </row>
    <row r="363" spans="1:5" x14ac:dyDescent="0.15">
      <c r="A363" s="9" t="s">
        <v>360</v>
      </c>
      <c r="B363" s="9" t="s">
        <v>361</v>
      </c>
      <c r="C363" s="21">
        <v>362</v>
      </c>
      <c r="D363" s="31">
        <v>402</v>
      </c>
      <c r="E363" s="31"/>
    </row>
    <row r="364" spans="1:5" x14ac:dyDescent="0.15">
      <c r="A364" s="9" t="s">
        <v>504</v>
      </c>
      <c r="B364" s="9" t="s">
        <v>505</v>
      </c>
      <c r="C364" s="21">
        <v>363</v>
      </c>
      <c r="D364" s="31">
        <v>403</v>
      </c>
      <c r="E364" s="31"/>
    </row>
    <row r="365" spans="1:5" x14ac:dyDescent="0.15">
      <c r="A365" s="9" t="s">
        <v>46</v>
      </c>
      <c r="B365" s="9" t="s">
        <v>47</v>
      </c>
      <c r="C365" s="21">
        <v>364</v>
      </c>
      <c r="D365" s="31">
        <v>404</v>
      </c>
      <c r="E365" s="31"/>
    </row>
    <row r="366" spans="1:5" x14ac:dyDescent="0.15">
      <c r="A366" s="9" t="s">
        <v>686</v>
      </c>
      <c r="B366" s="9" t="s">
        <v>687</v>
      </c>
      <c r="C366" s="21">
        <v>365</v>
      </c>
      <c r="D366" s="31">
        <v>405</v>
      </c>
      <c r="E366" s="31"/>
    </row>
    <row r="367" spans="1:5" x14ac:dyDescent="0.15">
      <c r="A367" s="9" t="s">
        <v>197</v>
      </c>
      <c r="B367" s="9" t="s">
        <v>198</v>
      </c>
      <c r="C367" s="21">
        <v>366</v>
      </c>
      <c r="D367" s="31">
        <v>406</v>
      </c>
      <c r="E367" s="31"/>
    </row>
    <row r="368" spans="1:5" x14ac:dyDescent="0.15">
      <c r="A368" s="9" t="s">
        <v>460</v>
      </c>
      <c r="B368" s="9" t="s">
        <v>461</v>
      </c>
      <c r="C368" s="21">
        <v>367</v>
      </c>
      <c r="D368" s="31">
        <v>407</v>
      </c>
      <c r="E368" s="31"/>
    </row>
    <row r="369" spans="1:5" x14ac:dyDescent="0.15">
      <c r="A369" s="9" t="s">
        <v>494</v>
      </c>
      <c r="B369" s="9" t="s">
        <v>495</v>
      </c>
      <c r="C369" s="21">
        <v>368</v>
      </c>
      <c r="D369" s="31">
        <v>408</v>
      </c>
      <c r="E369" s="31"/>
    </row>
    <row r="370" spans="1:5" x14ac:dyDescent="0.15">
      <c r="A370" s="9" t="s">
        <v>21</v>
      </c>
      <c r="B370" s="9" t="s">
        <v>22</v>
      </c>
      <c r="C370" s="21">
        <v>369</v>
      </c>
      <c r="D370" s="31">
        <v>409</v>
      </c>
      <c r="E370" s="31"/>
    </row>
    <row r="371" spans="1:5" x14ac:dyDescent="0.15">
      <c r="A371" s="9" t="s">
        <v>259</v>
      </c>
      <c r="B371" s="9" t="s">
        <v>260</v>
      </c>
      <c r="C371" s="21">
        <v>370</v>
      </c>
      <c r="D371" s="31">
        <v>410</v>
      </c>
      <c r="E371" s="31"/>
    </row>
    <row r="372" spans="1:5" x14ac:dyDescent="0.15">
      <c r="A372" s="9" t="s">
        <v>19</v>
      </c>
      <c r="B372" s="9" t="s">
        <v>20</v>
      </c>
      <c r="C372" s="21">
        <v>371</v>
      </c>
      <c r="D372" s="31">
        <v>411</v>
      </c>
      <c r="E372" s="31"/>
    </row>
    <row r="373" spans="1:5" x14ac:dyDescent="0.15">
      <c r="A373" s="9" t="s">
        <v>446</v>
      </c>
      <c r="B373" s="9" t="s">
        <v>447</v>
      </c>
      <c r="C373" s="21">
        <v>372</v>
      </c>
      <c r="D373" s="31">
        <v>412</v>
      </c>
      <c r="E373" s="31"/>
    </row>
    <row r="374" spans="1:5" x14ac:dyDescent="0.15">
      <c r="A374" s="9" t="s">
        <v>844</v>
      </c>
      <c r="B374" s="9" t="s">
        <v>534</v>
      </c>
      <c r="C374" s="21">
        <v>373</v>
      </c>
      <c r="D374" s="31">
        <v>413</v>
      </c>
      <c r="E374" s="31"/>
    </row>
    <row r="375" spans="1:5" x14ac:dyDescent="0.15">
      <c r="A375" s="9" t="s">
        <v>393</v>
      </c>
      <c r="B375" s="9" t="s">
        <v>394</v>
      </c>
      <c r="C375" s="21">
        <v>374</v>
      </c>
      <c r="D375" s="31">
        <v>414</v>
      </c>
      <c r="E375" s="31"/>
    </row>
    <row r="376" spans="1:5" x14ac:dyDescent="0.15">
      <c r="A376" s="9" t="s">
        <v>621</v>
      </c>
      <c r="B376" s="9" t="s">
        <v>622</v>
      </c>
      <c r="C376" s="21">
        <v>375</v>
      </c>
      <c r="D376" s="31">
        <v>416</v>
      </c>
      <c r="E376" s="31"/>
    </row>
    <row r="377" spans="1:5" x14ac:dyDescent="0.15">
      <c r="A377" s="9" t="s">
        <v>320</v>
      </c>
      <c r="B377" s="9" t="s">
        <v>321</v>
      </c>
      <c r="C377" s="21">
        <v>376</v>
      </c>
      <c r="D377" s="31">
        <v>417</v>
      </c>
      <c r="E377" s="31"/>
    </row>
    <row r="378" spans="1:5" x14ac:dyDescent="0.15">
      <c r="A378" s="9" t="s">
        <v>404</v>
      </c>
      <c r="B378" s="9" t="s">
        <v>405</v>
      </c>
      <c r="C378" s="21">
        <v>377</v>
      </c>
      <c r="D378" s="31">
        <v>418</v>
      </c>
      <c r="E378" s="31"/>
    </row>
    <row r="379" spans="1:5" x14ac:dyDescent="0.15">
      <c r="A379" s="9" t="s">
        <v>728</v>
      </c>
      <c r="B379" s="9" t="s">
        <v>754</v>
      </c>
      <c r="C379" s="21">
        <v>378</v>
      </c>
      <c r="D379" s="31">
        <v>345</v>
      </c>
      <c r="E379" s="31">
        <v>2007</v>
      </c>
    </row>
    <row r="380" spans="1:5" x14ac:dyDescent="0.15">
      <c r="A380" s="9" t="s">
        <v>729</v>
      </c>
      <c r="B380" s="9" t="s">
        <v>794</v>
      </c>
      <c r="C380" s="21">
        <v>379</v>
      </c>
      <c r="D380" s="31">
        <v>242</v>
      </c>
      <c r="E380" s="31">
        <v>2007</v>
      </c>
    </row>
    <row r="381" spans="1:5" x14ac:dyDescent="0.15">
      <c r="A381" s="9" t="s">
        <v>730</v>
      </c>
      <c r="B381" s="9" t="s">
        <v>785</v>
      </c>
      <c r="C381" s="21">
        <v>380</v>
      </c>
      <c r="D381" s="31">
        <v>322</v>
      </c>
      <c r="E381" s="31">
        <v>2007</v>
      </c>
    </row>
    <row r="382" spans="1:5" x14ac:dyDescent="0.15">
      <c r="A382" s="9" t="s">
        <v>731</v>
      </c>
      <c r="B382" s="9" t="s">
        <v>773</v>
      </c>
      <c r="C382" s="21">
        <v>381</v>
      </c>
      <c r="D382" s="31">
        <v>142</v>
      </c>
      <c r="E382" s="31">
        <v>2007</v>
      </c>
    </row>
    <row r="383" spans="1:5" x14ac:dyDescent="0.15">
      <c r="A383" s="9" t="s">
        <v>732</v>
      </c>
      <c r="B383" s="9" t="s">
        <v>783</v>
      </c>
      <c r="C383" s="21">
        <v>382</v>
      </c>
      <c r="D383" s="31">
        <v>325</v>
      </c>
      <c r="E383" s="31">
        <v>2007</v>
      </c>
    </row>
    <row r="384" spans="1:5" x14ac:dyDescent="0.15">
      <c r="A384" s="9" t="s">
        <v>733</v>
      </c>
      <c r="B384" s="9" t="s">
        <v>768</v>
      </c>
      <c r="C384" s="21">
        <v>383</v>
      </c>
      <c r="D384" s="31">
        <v>381</v>
      </c>
      <c r="E384" s="31">
        <v>2007</v>
      </c>
    </row>
    <row r="385" spans="1:5" x14ac:dyDescent="0.15">
      <c r="A385" s="9" t="s">
        <v>734</v>
      </c>
      <c r="B385" s="9" t="s">
        <v>766</v>
      </c>
      <c r="C385" s="21">
        <v>384</v>
      </c>
      <c r="D385" s="31">
        <v>376</v>
      </c>
      <c r="E385" s="31">
        <v>2007</v>
      </c>
    </row>
    <row r="386" spans="1:5" x14ac:dyDescent="0.15">
      <c r="A386" s="9" t="s">
        <v>735</v>
      </c>
      <c r="B386" s="9" t="s">
        <v>811</v>
      </c>
      <c r="C386" s="21">
        <v>385</v>
      </c>
      <c r="D386" s="31">
        <v>320</v>
      </c>
      <c r="E386" s="31">
        <v>2008</v>
      </c>
    </row>
    <row r="387" spans="1:5" x14ac:dyDescent="0.15">
      <c r="A387" s="9" t="s">
        <v>736</v>
      </c>
      <c r="B387" s="9" t="s">
        <v>753</v>
      </c>
      <c r="C387" s="21">
        <v>386</v>
      </c>
      <c r="D387" s="31">
        <v>258</v>
      </c>
      <c r="E387" s="31">
        <v>2008</v>
      </c>
    </row>
    <row r="388" spans="1:5" x14ac:dyDescent="0.15">
      <c r="A388" s="9" t="s">
        <v>737</v>
      </c>
      <c r="B388" s="9" t="s">
        <v>776</v>
      </c>
      <c r="C388" s="21">
        <v>387</v>
      </c>
      <c r="D388" s="31">
        <v>415</v>
      </c>
      <c r="E388" s="31">
        <v>2008</v>
      </c>
    </row>
    <row r="389" spans="1:5" x14ac:dyDescent="0.15">
      <c r="A389" s="9" t="s">
        <v>738</v>
      </c>
      <c r="B389" s="9" t="s">
        <v>809</v>
      </c>
      <c r="C389" s="21">
        <v>388</v>
      </c>
      <c r="D389" s="31">
        <v>328</v>
      </c>
      <c r="E389" s="31">
        <v>2008</v>
      </c>
    </row>
    <row r="390" spans="1:5" x14ac:dyDescent="0.15">
      <c r="A390" s="9" t="s">
        <v>739</v>
      </c>
      <c r="B390" s="9" t="s">
        <v>782</v>
      </c>
      <c r="C390" s="21">
        <v>389</v>
      </c>
      <c r="D390" s="31">
        <v>288</v>
      </c>
      <c r="E390" s="31">
        <v>2008</v>
      </c>
    </row>
    <row r="391" spans="1:5" x14ac:dyDescent="0.15">
      <c r="A391" s="9" t="s">
        <v>740</v>
      </c>
      <c r="B391" s="9" t="s">
        <v>758</v>
      </c>
      <c r="C391" s="21">
        <v>390</v>
      </c>
      <c r="D391" s="31">
        <v>48</v>
      </c>
      <c r="E391" s="31">
        <v>2009</v>
      </c>
    </row>
    <row r="392" spans="1:5" x14ac:dyDescent="0.15">
      <c r="A392" s="9" t="s">
        <v>741</v>
      </c>
      <c r="B392" s="9" t="s">
        <v>759</v>
      </c>
      <c r="C392" s="21">
        <v>391</v>
      </c>
      <c r="D392" s="31">
        <v>49</v>
      </c>
      <c r="E392" s="31">
        <v>2009</v>
      </c>
    </row>
    <row r="393" spans="1:5" x14ac:dyDescent="0.15">
      <c r="A393" s="9" t="s">
        <v>742</v>
      </c>
      <c r="B393" s="9" t="s">
        <v>780</v>
      </c>
      <c r="C393" s="21">
        <v>392</v>
      </c>
      <c r="D393" s="31">
        <v>312</v>
      </c>
      <c r="E393" s="31">
        <v>2009</v>
      </c>
    </row>
    <row r="394" spans="1:5" x14ac:dyDescent="0.15">
      <c r="A394" s="9" t="s">
        <v>743</v>
      </c>
      <c r="B394" s="9" t="s">
        <v>760</v>
      </c>
      <c r="C394" s="21">
        <v>393</v>
      </c>
      <c r="D394" s="31">
        <v>42</v>
      </c>
      <c r="E394" s="31">
        <v>2009</v>
      </c>
    </row>
    <row r="395" spans="1:5" x14ac:dyDescent="0.15">
      <c r="A395" s="9" t="s">
        <v>744</v>
      </c>
      <c r="B395" s="9" t="s">
        <v>798</v>
      </c>
      <c r="C395" s="21">
        <v>394</v>
      </c>
      <c r="D395" s="31">
        <v>229</v>
      </c>
      <c r="E395" s="31">
        <v>2009</v>
      </c>
    </row>
    <row r="396" spans="1:5" x14ac:dyDescent="0.15">
      <c r="A396" s="9" t="s">
        <v>745</v>
      </c>
      <c r="B396" s="9" t="s">
        <v>748</v>
      </c>
      <c r="C396" s="21">
        <v>395</v>
      </c>
      <c r="D396" s="31">
        <v>310</v>
      </c>
      <c r="E396" s="31">
        <v>2010</v>
      </c>
    </row>
    <row r="397" spans="1:5" x14ac:dyDescent="0.15">
      <c r="A397" s="9" t="s">
        <v>746</v>
      </c>
      <c r="B397" s="9" t="s">
        <v>774</v>
      </c>
      <c r="C397" s="21">
        <v>396</v>
      </c>
      <c r="D397" s="31">
        <v>144</v>
      </c>
      <c r="E397" s="31">
        <v>2011</v>
      </c>
    </row>
    <row r="398" spans="1:5" x14ac:dyDescent="0.15">
      <c r="A398" s="9" t="s">
        <v>747</v>
      </c>
      <c r="B398" s="9" t="s">
        <v>789</v>
      </c>
      <c r="C398" s="21">
        <v>397</v>
      </c>
      <c r="D398" s="31">
        <v>399</v>
      </c>
      <c r="E398" s="31">
        <v>2011</v>
      </c>
    </row>
    <row r="399" spans="1:5" x14ac:dyDescent="0.15">
      <c r="A399" s="9" t="s">
        <v>749</v>
      </c>
      <c r="B399" s="9" t="s">
        <v>833</v>
      </c>
      <c r="C399" s="21">
        <v>398</v>
      </c>
      <c r="D399" s="31">
        <v>3</v>
      </c>
      <c r="E399" s="31">
        <v>2012</v>
      </c>
    </row>
    <row r="400" spans="1:5" x14ac:dyDescent="0.15">
      <c r="A400" s="9" t="s">
        <v>750</v>
      </c>
      <c r="B400" s="9" t="s">
        <v>834</v>
      </c>
      <c r="C400" s="21">
        <v>399</v>
      </c>
      <c r="D400" s="31">
        <v>67</v>
      </c>
      <c r="E400" s="31">
        <v>2012</v>
      </c>
    </row>
    <row r="401" spans="1:5" x14ac:dyDescent="0.15">
      <c r="A401" s="9" t="s">
        <v>751</v>
      </c>
      <c r="B401" s="9" t="s">
        <v>837</v>
      </c>
      <c r="C401" s="21">
        <v>400</v>
      </c>
      <c r="D401" s="31">
        <v>250</v>
      </c>
      <c r="E401" s="31">
        <v>2012</v>
      </c>
    </row>
    <row r="402" spans="1:5" x14ac:dyDescent="0.15">
      <c r="A402" s="9" t="s">
        <v>818</v>
      </c>
      <c r="B402" s="9" t="s">
        <v>824</v>
      </c>
      <c r="C402" s="21">
        <v>401</v>
      </c>
      <c r="D402" s="31">
        <v>291</v>
      </c>
      <c r="E402" s="31">
        <v>2014</v>
      </c>
    </row>
    <row r="403" spans="1:5" x14ac:dyDescent="0.15">
      <c r="A403" s="9" t="s">
        <v>819</v>
      </c>
      <c r="B403" s="9" t="s">
        <v>825</v>
      </c>
      <c r="C403" s="21">
        <v>402</v>
      </c>
      <c r="D403" s="31">
        <v>191</v>
      </c>
      <c r="E403" s="31">
        <v>2014</v>
      </c>
    </row>
    <row r="404" spans="1:5" x14ac:dyDescent="0.15">
      <c r="A404" s="9" t="s">
        <v>820</v>
      </c>
      <c r="B404" s="9" t="s">
        <v>823</v>
      </c>
      <c r="C404" s="21">
        <v>403</v>
      </c>
      <c r="D404" s="31">
        <v>164</v>
      </c>
      <c r="E404" s="31">
        <v>2014</v>
      </c>
    </row>
    <row r="405" spans="1:5" x14ac:dyDescent="0.15">
      <c r="A405" s="9" t="s">
        <v>821</v>
      </c>
      <c r="B405" s="9" t="s">
        <v>826</v>
      </c>
      <c r="C405" s="21">
        <v>404</v>
      </c>
      <c r="D405" s="31">
        <v>400</v>
      </c>
      <c r="E405" s="31">
        <v>2014</v>
      </c>
    </row>
    <row r="406" spans="1:5" x14ac:dyDescent="0.15">
      <c r="A406" s="9" t="s">
        <v>822</v>
      </c>
      <c r="B406" s="9" t="s">
        <v>827</v>
      </c>
      <c r="C406" s="21">
        <v>405</v>
      </c>
      <c r="D406" s="31">
        <v>251</v>
      </c>
      <c r="E406" s="31">
        <v>2014</v>
      </c>
    </row>
    <row r="407" spans="1:5" x14ac:dyDescent="0.15">
      <c r="A407" s="9" t="s">
        <v>842</v>
      </c>
      <c r="B407" s="9" t="s">
        <v>843</v>
      </c>
      <c r="C407" s="21">
        <v>406</v>
      </c>
      <c r="D407" s="31">
        <v>369</v>
      </c>
      <c r="E407" s="31">
        <v>2015</v>
      </c>
    </row>
    <row r="408" spans="1:5" x14ac:dyDescent="0.15">
      <c r="A408" s="9" t="s">
        <v>835</v>
      </c>
      <c r="B408" s="9" t="s">
        <v>836</v>
      </c>
      <c r="C408" s="21">
        <v>407</v>
      </c>
      <c r="D408" s="31">
        <v>188</v>
      </c>
      <c r="E408" s="31">
        <v>2015</v>
      </c>
    </row>
    <row r="409" spans="1:5" x14ac:dyDescent="0.15">
      <c r="A409" s="9" t="s">
        <v>838</v>
      </c>
      <c r="B409" s="9" t="s">
        <v>839</v>
      </c>
      <c r="C409" s="21">
        <v>408</v>
      </c>
      <c r="D409" s="31">
        <v>308</v>
      </c>
      <c r="E409" s="31">
        <v>2015</v>
      </c>
    </row>
    <row r="410" spans="1:5" x14ac:dyDescent="0.15">
      <c r="A410" s="9" t="s">
        <v>840</v>
      </c>
      <c r="B410" s="9" t="s">
        <v>841</v>
      </c>
      <c r="C410" s="21">
        <v>409</v>
      </c>
      <c r="D410" s="31">
        <v>346</v>
      </c>
      <c r="E410" s="31">
        <v>2015</v>
      </c>
    </row>
    <row r="411" spans="1:5" x14ac:dyDescent="0.15">
      <c r="A411" s="9" t="s">
        <v>845</v>
      </c>
      <c r="B411" s="9" t="s">
        <v>846</v>
      </c>
      <c r="C411" s="21">
        <v>410</v>
      </c>
      <c r="D411" s="31">
        <v>366</v>
      </c>
      <c r="E411" s="31">
        <v>2017</v>
      </c>
    </row>
    <row r="412" spans="1:5" x14ac:dyDescent="0.15">
      <c r="A412" s="9" t="s">
        <v>847</v>
      </c>
      <c r="B412" s="9" t="s">
        <v>848</v>
      </c>
      <c r="C412" s="21">
        <v>411</v>
      </c>
      <c r="D412" s="31">
        <v>208</v>
      </c>
      <c r="E412" s="31">
        <v>2017</v>
      </c>
    </row>
    <row r="413" spans="1:5" x14ac:dyDescent="0.15">
      <c r="A413" s="34" t="s">
        <v>852</v>
      </c>
      <c r="B413" s="35" t="s">
        <v>853</v>
      </c>
      <c r="C413" s="21">
        <v>412</v>
      </c>
      <c r="D413" s="31">
        <v>131</v>
      </c>
      <c r="E413" s="38">
        <v>2018</v>
      </c>
    </row>
    <row r="414" spans="1:5" x14ac:dyDescent="0.15">
      <c r="A414" s="34" t="s">
        <v>854</v>
      </c>
      <c r="B414" s="35" t="s">
        <v>855</v>
      </c>
      <c r="C414" s="21">
        <v>413</v>
      </c>
      <c r="D414" s="31">
        <v>169</v>
      </c>
      <c r="E414" s="38">
        <v>2018</v>
      </c>
    </row>
    <row r="415" spans="1:5" x14ac:dyDescent="0.15">
      <c r="A415" s="34" t="s">
        <v>856</v>
      </c>
      <c r="B415" s="35" t="s">
        <v>857</v>
      </c>
      <c r="C415" s="21">
        <v>414</v>
      </c>
      <c r="D415" s="31">
        <v>179</v>
      </c>
      <c r="E415" s="38">
        <v>2018</v>
      </c>
    </row>
    <row r="416" spans="1:5" x14ac:dyDescent="0.15">
      <c r="A416" s="34" t="s">
        <v>858</v>
      </c>
      <c r="B416" s="35" t="s">
        <v>859</v>
      </c>
      <c r="C416" s="21">
        <v>415</v>
      </c>
      <c r="D416" s="31">
        <v>180</v>
      </c>
      <c r="E416" s="38">
        <v>2018</v>
      </c>
    </row>
    <row r="417" spans="1:5" x14ac:dyDescent="0.15">
      <c r="A417" s="34" t="s">
        <v>864</v>
      </c>
      <c r="B417" s="35" t="s">
        <v>865</v>
      </c>
      <c r="C417" s="21">
        <v>416</v>
      </c>
      <c r="D417" s="31">
        <v>391</v>
      </c>
      <c r="E417" s="38">
        <v>2019</v>
      </c>
    </row>
    <row r="418" spans="1:5" x14ac:dyDescent="0.15">
      <c r="A418" s="34" t="s">
        <v>860</v>
      </c>
      <c r="B418" s="35" t="s">
        <v>861</v>
      </c>
      <c r="C418" s="21">
        <v>417</v>
      </c>
      <c r="D418" s="31">
        <v>13</v>
      </c>
      <c r="E418" s="38">
        <v>2020</v>
      </c>
    </row>
    <row r="419" spans="1:5" x14ac:dyDescent="0.15">
      <c r="A419" s="34" t="s">
        <v>862</v>
      </c>
      <c r="B419" s="35" t="s">
        <v>863</v>
      </c>
      <c r="C419" s="21">
        <v>418</v>
      </c>
      <c r="D419" s="31">
        <v>340</v>
      </c>
      <c r="E419" s="38">
        <v>2020</v>
      </c>
    </row>
    <row r="420" spans="1:5" x14ac:dyDescent="0.15">
      <c r="A420" s="34" t="s">
        <v>877</v>
      </c>
      <c r="B420" s="35" t="s">
        <v>878</v>
      </c>
      <c r="C420" s="21">
        <v>419</v>
      </c>
      <c r="D420" s="31">
        <v>148</v>
      </c>
      <c r="E420" s="30">
        <v>2021</v>
      </c>
    </row>
    <row r="421" spans="1:5" x14ac:dyDescent="0.15">
      <c r="A421" s="34" t="s">
        <v>879</v>
      </c>
      <c r="B421" s="35" t="s">
        <v>880</v>
      </c>
      <c r="C421" s="21">
        <v>420</v>
      </c>
      <c r="D421" s="31">
        <v>286</v>
      </c>
      <c r="E421" s="30">
        <v>2021</v>
      </c>
    </row>
    <row r="422" spans="1:5" x14ac:dyDescent="0.15">
      <c r="A422" s="34" t="s">
        <v>881</v>
      </c>
      <c r="B422" s="35" t="s">
        <v>882</v>
      </c>
      <c r="C422" s="21">
        <v>421</v>
      </c>
      <c r="D422" s="31">
        <v>227</v>
      </c>
      <c r="E422" s="30">
        <v>2023</v>
      </c>
    </row>
    <row r="423" spans="1:5" x14ac:dyDescent="0.15">
      <c r="A423" s="37"/>
      <c r="B423" s="36"/>
      <c r="C423" s="31"/>
      <c r="D423" s="31"/>
      <c r="E423" s="38"/>
    </row>
    <row r="424" spans="1:5" x14ac:dyDescent="0.15">
      <c r="A424" s="37"/>
      <c r="B424" s="36"/>
      <c r="C424" s="31"/>
      <c r="D424" s="31"/>
      <c r="E424" s="38"/>
    </row>
    <row r="425" spans="1:5" x14ac:dyDescent="0.15">
      <c r="A425" s="37"/>
      <c r="B425" s="36"/>
      <c r="C425" s="31"/>
      <c r="D425" s="31"/>
      <c r="E425" s="38"/>
    </row>
    <row r="426" spans="1:5" x14ac:dyDescent="0.15">
      <c r="A426" s="37"/>
      <c r="B426" s="36"/>
      <c r="C426" s="31"/>
      <c r="D426" s="31"/>
      <c r="E426" s="38"/>
    </row>
    <row r="427" spans="1:5" x14ac:dyDescent="0.15">
      <c r="A427" s="37"/>
      <c r="B427" s="36"/>
      <c r="C427" s="31"/>
      <c r="D427" s="31"/>
      <c r="E427" s="38"/>
    </row>
    <row r="430" spans="1:5" x14ac:dyDescent="0.15">
      <c r="A430">
        <v>421</v>
      </c>
      <c r="B430" s="36" t="s">
        <v>875</v>
      </c>
    </row>
    <row r="433" spans="3:3" x14ac:dyDescent="0.15">
      <c r="C433" s="29" t="s">
        <v>816</v>
      </c>
    </row>
    <row r="434" spans="3:3" x14ac:dyDescent="0.15">
      <c r="C434" t="s">
        <v>850</v>
      </c>
    </row>
  </sheetData>
  <sortState xmlns:xlrd2="http://schemas.microsoft.com/office/spreadsheetml/2017/richdata2" sortMethod="stroke" ref="A2:E419">
    <sortCondition ref="C1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5</vt:i4>
      </vt:variant>
    </vt:vector>
  </HeadingPairs>
  <TitlesOfParts>
    <vt:vector size="12" baseType="lpstr">
      <vt:lpstr>距離</vt:lpstr>
      <vt:lpstr>日数</vt:lpstr>
      <vt:lpstr>目標距離</vt:lpstr>
      <vt:lpstr>時間</vt:lpstr>
      <vt:lpstr>目標時間</vt:lpstr>
      <vt:lpstr>Sheet1</vt:lpstr>
      <vt:lpstr>人名リスト</vt:lpstr>
      <vt:lpstr>距離!Print_Area</vt:lpstr>
      <vt:lpstr>時間!Print_Area</vt:lpstr>
      <vt:lpstr>日数!Print_Area</vt:lpstr>
      <vt:lpstr>目標距離!Print_Area</vt:lpstr>
      <vt:lpstr>目標時間!Print_Area</vt:lpstr>
    </vt:vector>
  </TitlesOfParts>
  <Company>キヤノン販売株式会社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標準ソフトウェア（社内事務用）</dc:creator>
  <cp:lastModifiedBy>Taku Sugahara</cp:lastModifiedBy>
  <dcterms:created xsi:type="dcterms:W3CDTF">2007-10-30T07:55:14Z</dcterms:created>
  <dcterms:modified xsi:type="dcterms:W3CDTF">2024-06-18T09:56:02Z</dcterms:modified>
</cp:coreProperties>
</file>