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827"/>
  <workbookPr/>
  <mc:AlternateContent xmlns:mc="http://schemas.openxmlformats.org/markup-compatibility/2006">
    <mc:Choice Requires="x15">
      <x15ac:absPath xmlns:x15ac="http://schemas.microsoft.com/office/spreadsheetml/2010/11/ac" url="C:\Users\TAKEO\Desktop\ICMR2017\"/>
    </mc:Choice>
  </mc:AlternateContent>
  <bookViews>
    <workbookView xWindow="0" yWindow="0" windowWidth="21570" windowHeight="7875"/>
  </bookViews>
  <sheets>
    <sheet name="エントリーシート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" i="3" l="1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23" i="3"/>
  <c r="H24" i="3"/>
  <c r="H25" i="3"/>
  <c r="H26" i="3"/>
  <c r="H27" i="3"/>
  <c r="H28" i="3"/>
  <c r="H40" i="3"/>
  <c r="H41" i="3"/>
  <c r="H42" i="3"/>
  <c r="H43" i="3"/>
  <c r="H44" i="3"/>
  <c r="H45" i="3"/>
  <c r="H46" i="3"/>
  <c r="H47" i="3"/>
  <c r="H48" i="3"/>
  <c r="H39" i="3"/>
  <c r="H31" i="3"/>
  <c r="H32" i="3"/>
  <c r="H33" i="3"/>
  <c r="H34" i="3"/>
  <c r="H35" i="3"/>
  <c r="H36" i="3"/>
  <c r="H37" i="3"/>
  <c r="H38" i="3"/>
  <c r="H29" i="3"/>
  <c r="C17" i="3"/>
  <c r="E17" i="3" s="1"/>
  <c r="C16" i="3"/>
  <c r="I28" i="3" l="1"/>
  <c r="G28" i="3" s="1"/>
  <c r="I37" i="3"/>
  <c r="G37" i="3" s="1"/>
  <c r="I30" i="3"/>
  <c r="I40" i="3"/>
  <c r="G40" i="3" s="1"/>
  <c r="I36" i="3"/>
  <c r="G36" i="3" s="1"/>
  <c r="I31" i="3"/>
  <c r="G31" i="3" s="1"/>
  <c r="I35" i="3"/>
  <c r="G35" i="3" s="1"/>
  <c r="I38" i="3"/>
  <c r="G38" i="3" s="1"/>
  <c r="I34" i="3"/>
  <c r="G34" i="3" s="1"/>
  <c r="I39" i="3"/>
  <c r="G39" i="3" s="1"/>
  <c r="I62" i="3"/>
  <c r="I54" i="3"/>
  <c r="I46" i="3"/>
  <c r="I69" i="3"/>
  <c r="I53" i="3"/>
  <c r="I41" i="3"/>
  <c r="I72" i="3"/>
  <c r="I64" i="3"/>
  <c r="I60" i="3"/>
  <c r="I56" i="3"/>
  <c r="I52" i="3"/>
  <c r="I48" i="3"/>
  <c r="I44" i="3"/>
  <c r="I32" i="3"/>
  <c r="G32" i="3" s="1"/>
  <c r="I24" i="3"/>
  <c r="I70" i="3"/>
  <c r="I66" i="3"/>
  <c r="I58" i="3"/>
  <c r="I50" i="3"/>
  <c r="I42" i="3"/>
  <c r="I27" i="3"/>
  <c r="I23" i="3"/>
  <c r="I65" i="3"/>
  <c r="I61" i="3"/>
  <c r="I57" i="3"/>
  <c r="I49" i="3"/>
  <c r="I45" i="3"/>
  <c r="I33" i="3"/>
  <c r="G33" i="3" s="1"/>
  <c r="I26" i="3"/>
  <c r="I68" i="3"/>
  <c r="I29" i="3"/>
  <c r="G29" i="3" s="1"/>
  <c r="I25" i="3"/>
  <c r="G25" i="3" s="1"/>
  <c r="I71" i="3"/>
  <c r="I67" i="3"/>
  <c r="I63" i="3"/>
  <c r="I59" i="3"/>
  <c r="I55" i="3"/>
  <c r="I51" i="3"/>
  <c r="I47" i="3"/>
  <c r="I43" i="3"/>
  <c r="G27" i="3"/>
  <c r="G23" i="3"/>
  <c r="G30" i="3"/>
  <c r="G26" i="3"/>
  <c r="G24" i="3"/>
  <c r="C18" i="3"/>
  <c r="G20" i="3" l="1"/>
  <c r="D16" i="3"/>
  <c r="E16" i="3" s="1"/>
  <c r="E18" i="3" s="1"/>
</calcChain>
</file>

<file path=xl/sharedStrings.xml><?xml version="1.0" encoding="utf-8"?>
<sst xmlns="http://schemas.openxmlformats.org/spreadsheetml/2006/main" count="131" uniqueCount="29">
  <si>
    <t>2017年度 インカレミドル・リレー協賛</t>
    <rPh sb="4" eb="6">
      <t>ネンド</t>
    </rPh>
    <rPh sb="18" eb="20">
      <t>キョウサン</t>
    </rPh>
    <phoneticPr fontId="1"/>
  </si>
  <si>
    <t>トレイルオリエンテーリング大会 エントリーシート</t>
    <rPh sb="13" eb="15">
      <t>タイカイ</t>
    </rPh>
    <phoneticPr fontId="1"/>
  </si>
  <si>
    <t>氏名</t>
    <rPh sb="0" eb="2">
      <t>シメイ</t>
    </rPh>
    <phoneticPr fontId="1"/>
  </si>
  <si>
    <t>電話番号</t>
    <rPh sb="0" eb="2">
      <t>デンワ</t>
    </rPh>
    <rPh sb="2" eb="4">
      <t>バンゴウ</t>
    </rPh>
    <phoneticPr fontId="1"/>
  </si>
  <si>
    <t>申込代表者情報</t>
    <rPh sb="0" eb="2">
      <t>モウシコミ</t>
    </rPh>
    <rPh sb="2" eb="5">
      <t>ダイヒョウシャ</t>
    </rPh>
    <rPh sb="5" eb="7">
      <t>ジョウホウ</t>
    </rPh>
    <phoneticPr fontId="1"/>
  </si>
  <si>
    <t>大学名</t>
    <rPh sb="0" eb="3">
      <t>ダイガクメイ</t>
    </rPh>
    <phoneticPr fontId="1"/>
  </si>
  <si>
    <t>参加クラス</t>
    <rPh sb="0" eb="2">
      <t>サンカ</t>
    </rPh>
    <phoneticPr fontId="1"/>
  </si>
  <si>
    <t>エスコート有無</t>
    <rPh sb="5" eb="7">
      <t>ウム</t>
    </rPh>
    <phoneticPr fontId="1"/>
  </si>
  <si>
    <t xml:space="preserve"> </t>
    <phoneticPr fontId="1"/>
  </si>
  <si>
    <t>フリガナ</t>
    <phoneticPr fontId="1"/>
  </si>
  <si>
    <t>メールアドレス</t>
    <phoneticPr fontId="1"/>
  </si>
  <si>
    <t>参加費</t>
    <rPh sb="0" eb="3">
      <t>サンカヒ</t>
    </rPh>
    <phoneticPr fontId="1"/>
  </si>
  <si>
    <t>要選択</t>
  </si>
  <si>
    <r>
      <t>※</t>
    </r>
    <r>
      <rPr>
        <sz val="11"/>
        <color rgb="FFFF0000"/>
        <rFont val="Meiryo UI"/>
        <family val="3"/>
        <charset val="128"/>
        <scheme val="minor"/>
      </rPr>
      <t>下記の表の白抜きの部分のみ記載ください。</t>
    </r>
    <phoneticPr fontId="1"/>
  </si>
  <si>
    <t>　 それ以外の部分は書き込みできません。参加費は自動計算されます。</t>
    <phoneticPr fontId="1"/>
  </si>
  <si>
    <t>Aクラス参加者</t>
    <rPh sb="4" eb="7">
      <t>サンカシャ</t>
    </rPh>
    <phoneticPr fontId="1"/>
  </si>
  <si>
    <t>Bクラス参加者</t>
    <rPh sb="4" eb="7">
      <t>サンカシャ</t>
    </rPh>
    <phoneticPr fontId="1"/>
  </si>
  <si>
    <t>参加人数</t>
    <rPh sb="0" eb="2">
      <t>サンカ</t>
    </rPh>
    <rPh sb="2" eb="4">
      <t>ニンズウ</t>
    </rPh>
    <phoneticPr fontId="1"/>
  </si>
  <si>
    <t>A</t>
  </si>
  <si>
    <t>不要</t>
  </si>
  <si>
    <r>
      <t>※このエントリーシートは、</t>
    </r>
    <r>
      <rPr>
        <b/>
        <sz val="11"/>
        <color theme="1"/>
        <rFont val="Meiryo UI"/>
        <family val="3"/>
        <charset val="128"/>
        <scheme val="minor"/>
      </rPr>
      <t>大学生専用</t>
    </r>
    <r>
      <rPr>
        <sz val="11"/>
        <color theme="1"/>
        <rFont val="Meiryo UI"/>
        <family val="2"/>
        <charset val="128"/>
        <scheme val="minor"/>
      </rPr>
      <t>となります。</t>
    </r>
    <rPh sb="13" eb="15">
      <t>ダイガク</t>
    </rPh>
    <rPh sb="15" eb="16">
      <t>セイ</t>
    </rPh>
    <rPh sb="16" eb="18">
      <t>センヨウ</t>
    </rPh>
    <phoneticPr fontId="1"/>
  </si>
  <si>
    <t>団体申込対象</t>
    <rPh sb="0" eb="2">
      <t>ダンタイ</t>
    </rPh>
    <rPh sb="2" eb="4">
      <t>モウシコミ</t>
    </rPh>
    <rPh sb="4" eb="6">
      <t>タイショウ</t>
    </rPh>
    <phoneticPr fontId="1"/>
  </si>
  <si>
    <t>参加費</t>
    <rPh sb="0" eb="3">
      <t>サンカヒ</t>
    </rPh>
    <phoneticPr fontId="1"/>
  </si>
  <si>
    <t>合計</t>
    <rPh sb="0" eb="2">
      <t>ゴウケイ</t>
    </rPh>
    <phoneticPr fontId="1"/>
  </si>
  <si>
    <t>記入例</t>
    <rPh sb="0" eb="2">
      <t>キニュウ</t>
    </rPh>
    <rPh sb="2" eb="3">
      <t>レイ</t>
    </rPh>
    <phoneticPr fontId="1"/>
  </si>
  <si>
    <t>大学　太郎</t>
    <rPh sb="0" eb="2">
      <t>ダイガク</t>
    </rPh>
    <rPh sb="3" eb="5">
      <t>タロウ</t>
    </rPh>
    <phoneticPr fontId="1"/>
  </si>
  <si>
    <t>ダイガク　タロウ</t>
    <phoneticPr fontId="1"/>
  </si>
  <si>
    <t>トレイル大学</t>
    <rPh sb="4" eb="6">
      <t>ダイガク</t>
    </rPh>
    <phoneticPr fontId="1"/>
  </si>
  <si>
    <t>←参加費合計</t>
    <rPh sb="1" eb="3">
      <t>サンカ</t>
    </rPh>
    <rPh sb="3" eb="4">
      <t>ヒ</t>
    </rPh>
    <rPh sb="4" eb="6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</si>
</sst>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Meiryo UI"/>
      <family val="2"/>
      <charset val="128"/>
      <scheme val="minor"/>
    </font>
    <font>
      <sz val="6"/>
      <name val="Meiryo UI"/>
      <family val="2"/>
      <charset val="128"/>
      <scheme val="minor"/>
    </font>
    <font>
      <b/>
      <sz val="14"/>
      <color theme="1"/>
      <name val="Meiryo UI"/>
      <family val="3"/>
      <charset val="128"/>
      <scheme val="minor"/>
    </font>
    <font>
      <sz val="11"/>
      <color theme="1"/>
      <name val="Meiryo UI"/>
      <family val="3"/>
      <charset val="128"/>
      <scheme val="minor"/>
    </font>
    <font>
      <sz val="9"/>
      <color theme="1"/>
      <name val="HGPｺﾞｼｯｸM"/>
      <family val="3"/>
      <charset val="128"/>
    </font>
    <font>
      <sz val="11"/>
      <color rgb="FFFF0000"/>
      <name val="Meiryo UI"/>
      <family val="3"/>
      <charset val="128"/>
      <scheme val="minor"/>
    </font>
    <font>
      <b/>
      <sz val="11"/>
      <color theme="1"/>
      <name val="Meiryo UI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 applyAlignment="1">
      <alignment horizontal="left" vertical="center"/>
    </xf>
    <xf numFmtId="0" fontId="4" fillId="0" borderId="0" xfId="1" applyFo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5" xfId="0" applyFill="1" applyBorder="1">
      <alignment vertical="center"/>
    </xf>
    <xf numFmtId="0" fontId="0" fillId="2" borderId="11" xfId="0" applyFill="1" applyBorder="1">
      <alignment vertical="center"/>
    </xf>
    <xf numFmtId="0" fontId="0" fillId="3" borderId="12" xfId="0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3" borderId="10" xfId="0" applyFont="1" applyFill="1" applyBorder="1">
      <alignment vertical="center"/>
    </xf>
    <xf numFmtId="0" fontId="0" fillId="3" borderId="0" xfId="0" applyFill="1">
      <alignment vertical="center"/>
    </xf>
    <xf numFmtId="0" fontId="0" fillId="2" borderId="0" xfId="0" applyFill="1" applyAlignment="1">
      <alignment horizontal="right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1" xfId="0" applyBorder="1" applyAlignment="1" applyProtection="1">
      <alignment horizontal="left" vertical="center"/>
    </xf>
    <xf numFmtId="0" fontId="0" fillId="0" borderId="3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0" fillId="0" borderId="5" xfId="0" applyBorder="1" applyAlignment="1" applyProtection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0" fontId="0" fillId="3" borderId="15" xfId="0" applyFill="1" applyBorder="1">
      <alignment vertical="center"/>
    </xf>
    <xf numFmtId="0" fontId="0" fillId="2" borderId="13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8" xfId="0" applyFill="1" applyBorder="1">
      <alignment vertical="center"/>
    </xf>
    <xf numFmtId="0" fontId="0" fillId="3" borderId="9" xfId="0" applyFill="1" applyBorder="1">
      <alignment vertical="center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563073</xdr:colOff>
      <xdr:row>1</xdr:row>
      <xdr:rowOff>0</xdr:rowOff>
    </xdr:from>
    <xdr:to>
      <xdr:col>7</xdr:col>
      <xdr:colOff>0</xdr:colOff>
      <xdr:row>5</xdr:row>
      <xdr:rowOff>151302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EACA5AC-45E6-4A9E-AFD1-B1B829F2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6073" y="200025"/>
          <a:ext cx="1046652" cy="10466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Meiryo UI">
      <a:majorFont>
        <a:latin typeface="Meiryo UI"/>
        <a:ea typeface="Meiryo UI"/>
        <a:cs typeface=""/>
      </a:majorFont>
      <a:minorFont>
        <a:latin typeface="Meiryo UI"/>
        <a:ea typeface="Meiryo UI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2"/>
  <sheetViews>
    <sheetView tabSelected="1" workbookViewId="0">
      <selection activeCell="B5" sqref="B5"/>
    </sheetView>
  </sheetViews>
  <sheetFormatPr defaultRowHeight="15.75" x14ac:dyDescent="0.25"/>
  <cols>
    <col min="1" max="1" width="6.5546875" bestFit="1" customWidth="1"/>
    <col min="2" max="6" width="12.21875" customWidth="1"/>
    <col min="7" max="7" width="6.5546875" bestFit="1" customWidth="1"/>
    <col min="8" max="9" width="2.5546875" hidden="1" customWidth="1"/>
  </cols>
  <sheetData>
    <row r="2" spans="2:7" ht="19.5" x14ac:dyDescent="0.25">
      <c r="B2" s="31" t="s">
        <v>0</v>
      </c>
      <c r="C2" s="31"/>
      <c r="D2" s="31"/>
      <c r="E2" s="31"/>
      <c r="F2" s="31"/>
      <c r="G2" s="5"/>
    </row>
    <row r="3" spans="2:7" ht="19.5" x14ac:dyDescent="0.25">
      <c r="B3" s="31" t="s">
        <v>1</v>
      </c>
      <c r="C3" s="31"/>
      <c r="D3" s="31"/>
      <c r="E3" s="31"/>
      <c r="F3" s="31"/>
      <c r="G3" s="5"/>
    </row>
    <row r="4" spans="2:7" x14ac:dyDescent="0.25">
      <c r="B4" t="s">
        <v>13</v>
      </c>
      <c r="E4" s="4"/>
    </row>
    <row r="5" spans="2:7" x14ac:dyDescent="0.25">
      <c r="B5" t="s">
        <v>14</v>
      </c>
      <c r="E5" s="4"/>
    </row>
    <row r="6" spans="2:7" x14ac:dyDescent="0.25">
      <c r="B6" t="s">
        <v>20</v>
      </c>
      <c r="E6" s="4"/>
    </row>
    <row r="7" spans="2:7" ht="16.5" thickBot="1" x14ac:dyDescent="0.3"/>
    <row r="8" spans="2:7" ht="16.5" thickBot="1" x14ac:dyDescent="0.3">
      <c r="B8" s="28" t="s">
        <v>4</v>
      </c>
      <c r="C8" s="29"/>
      <c r="D8" s="29"/>
      <c r="E8" s="30"/>
    </row>
    <row r="9" spans="2:7" ht="16.5" customHeight="1" thickTop="1" x14ac:dyDescent="0.25">
      <c r="B9" s="15" t="s">
        <v>2</v>
      </c>
      <c r="C9" s="24"/>
      <c r="D9" s="24"/>
      <c r="E9" s="25"/>
    </row>
    <row r="10" spans="2:7" ht="16.5" customHeight="1" x14ac:dyDescent="0.25">
      <c r="B10" s="15" t="s">
        <v>9</v>
      </c>
      <c r="C10" s="24"/>
      <c r="D10" s="24"/>
      <c r="E10" s="25"/>
    </row>
    <row r="11" spans="2:7" ht="16.5" customHeight="1" x14ac:dyDescent="0.25">
      <c r="B11" s="15" t="s">
        <v>5</v>
      </c>
      <c r="C11" s="24"/>
      <c r="D11" s="24"/>
      <c r="E11" s="25"/>
    </row>
    <row r="12" spans="2:7" x14ac:dyDescent="0.25">
      <c r="B12" s="15" t="s">
        <v>3</v>
      </c>
      <c r="C12" s="24"/>
      <c r="D12" s="24"/>
      <c r="E12" s="25"/>
    </row>
    <row r="13" spans="2:7" ht="16.5" thickBot="1" x14ac:dyDescent="0.3">
      <c r="B13" s="16" t="s">
        <v>10</v>
      </c>
      <c r="C13" s="26"/>
      <c r="D13" s="26"/>
      <c r="E13" s="27"/>
    </row>
    <row r="14" spans="2:7" ht="16.5" thickBot="1" x14ac:dyDescent="0.3">
      <c r="B14" s="17"/>
      <c r="C14" s="3"/>
      <c r="D14" s="3"/>
      <c r="E14" s="3"/>
    </row>
    <row r="15" spans="2:7" ht="16.5" thickBot="1" x14ac:dyDescent="0.3">
      <c r="B15" s="21"/>
      <c r="C15" s="22" t="s">
        <v>17</v>
      </c>
      <c r="D15" s="22" t="s">
        <v>21</v>
      </c>
      <c r="E15" s="23" t="s">
        <v>22</v>
      </c>
    </row>
    <row r="16" spans="2:7" ht="16.5" thickTop="1" x14ac:dyDescent="0.25">
      <c r="B16" s="32" t="s">
        <v>15</v>
      </c>
      <c r="C16" s="33">
        <f>COUNTIF($E$23:$E$72,"A")</f>
        <v>0</v>
      </c>
      <c r="D16" s="33">
        <f>SUM(I23:I72)</f>
        <v>0</v>
      </c>
      <c r="E16" s="34">
        <f>C16*1200-D16*200</f>
        <v>0</v>
      </c>
    </row>
    <row r="17" spans="1:9" ht="16.5" thickBot="1" x14ac:dyDescent="0.3">
      <c r="B17" s="15" t="s">
        <v>16</v>
      </c>
      <c r="C17" s="9">
        <f>COUNTIF($E$23:$E$72,"B")</f>
        <v>0</v>
      </c>
      <c r="D17" s="8"/>
      <c r="E17" s="14">
        <f>C17*500</f>
        <v>0</v>
      </c>
    </row>
    <row r="18" spans="1:9" ht="16.5" thickBot="1" x14ac:dyDescent="0.3">
      <c r="B18" s="16" t="s">
        <v>23</v>
      </c>
      <c r="C18" s="11">
        <f>C16+C17</f>
        <v>0</v>
      </c>
      <c r="D18" s="13"/>
      <c r="E18" s="18">
        <f>E16+E17</f>
        <v>0</v>
      </c>
      <c r="F18" s="19" t="s">
        <v>28</v>
      </c>
    </row>
    <row r="20" spans="1:9" ht="16.5" thickBot="1" x14ac:dyDescent="0.3">
      <c r="G20" s="19">
        <f>SUM(G23:G72)</f>
        <v>0</v>
      </c>
    </row>
    <row r="21" spans="1:9" ht="16.5" thickBot="1" x14ac:dyDescent="0.3">
      <c r="B21" s="38" t="s">
        <v>2</v>
      </c>
      <c r="C21" s="39" t="s">
        <v>9</v>
      </c>
      <c r="D21" s="39" t="s">
        <v>5</v>
      </c>
      <c r="E21" s="39" t="s">
        <v>6</v>
      </c>
      <c r="F21" s="39" t="s">
        <v>7</v>
      </c>
      <c r="G21" s="40" t="s">
        <v>11</v>
      </c>
    </row>
    <row r="22" spans="1:9" ht="16.5" thickTop="1" x14ac:dyDescent="0.25">
      <c r="A22" s="20" t="s">
        <v>24</v>
      </c>
      <c r="B22" s="35" t="s">
        <v>25</v>
      </c>
      <c r="C22" s="36" t="s">
        <v>26</v>
      </c>
      <c r="D22" s="36" t="s">
        <v>27</v>
      </c>
      <c r="E22" s="36" t="s">
        <v>18</v>
      </c>
      <c r="F22" s="36" t="s">
        <v>19</v>
      </c>
      <c r="G22" s="37">
        <v>1200</v>
      </c>
    </row>
    <row r="23" spans="1:9" x14ac:dyDescent="0.25">
      <c r="A23" t="s">
        <v>8</v>
      </c>
      <c r="B23" s="1"/>
      <c r="C23" s="6"/>
      <c r="D23" s="6"/>
      <c r="E23" s="6" t="s">
        <v>12</v>
      </c>
      <c r="F23" s="6" t="s">
        <v>12</v>
      </c>
      <c r="G23" s="10">
        <f>IF(E23="B",500,IF(E23="A",IF(I23=1,1000,1200),0))</f>
        <v>0</v>
      </c>
      <c r="H23">
        <f t="shared" ref="H23:H28" si="0">IF(E23="A",D23,)</f>
        <v>0</v>
      </c>
      <c r="I23">
        <f t="shared" ref="I23:I72" si="1">IF(COUNTIF($H$23:$H$72,H23)&gt;=6,IF(E23="A",IF(D23="",0,1),0),0)</f>
        <v>0</v>
      </c>
    </row>
    <row r="24" spans="1:9" x14ac:dyDescent="0.25">
      <c r="B24" s="1"/>
      <c r="C24" s="6"/>
      <c r="D24" s="6"/>
      <c r="E24" s="6" t="s">
        <v>12</v>
      </c>
      <c r="F24" s="6" t="s">
        <v>12</v>
      </c>
      <c r="G24" s="10">
        <f t="shared" ref="G24:G72" si="2">IF(E24="B",500,IF(E24="A",IF(I24=1,1000,1200),0))</f>
        <v>0</v>
      </c>
      <c r="H24">
        <f t="shared" si="0"/>
        <v>0</v>
      </c>
      <c r="I24">
        <f t="shared" si="1"/>
        <v>0</v>
      </c>
    </row>
    <row r="25" spans="1:9" x14ac:dyDescent="0.25">
      <c r="B25" s="1"/>
      <c r="C25" s="6"/>
      <c r="D25" s="6"/>
      <c r="E25" s="6" t="s">
        <v>12</v>
      </c>
      <c r="F25" s="6" t="s">
        <v>12</v>
      </c>
      <c r="G25" s="10">
        <f t="shared" si="2"/>
        <v>0</v>
      </c>
      <c r="H25">
        <f t="shared" si="0"/>
        <v>0</v>
      </c>
      <c r="I25">
        <f t="shared" si="1"/>
        <v>0</v>
      </c>
    </row>
    <row r="26" spans="1:9" x14ac:dyDescent="0.25">
      <c r="B26" s="1"/>
      <c r="C26" s="6"/>
      <c r="D26" s="6"/>
      <c r="E26" s="6" t="s">
        <v>12</v>
      </c>
      <c r="F26" s="6" t="s">
        <v>12</v>
      </c>
      <c r="G26" s="10">
        <f t="shared" si="2"/>
        <v>0</v>
      </c>
      <c r="H26">
        <f t="shared" si="0"/>
        <v>0</v>
      </c>
      <c r="I26">
        <f t="shared" si="1"/>
        <v>0</v>
      </c>
    </row>
    <row r="27" spans="1:9" x14ac:dyDescent="0.25">
      <c r="B27" s="1"/>
      <c r="C27" s="6"/>
      <c r="D27" s="6"/>
      <c r="E27" s="6" t="s">
        <v>12</v>
      </c>
      <c r="F27" s="6" t="s">
        <v>12</v>
      </c>
      <c r="G27" s="10">
        <f t="shared" si="2"/>
        <v>0</v>
      </c>
      <c r="H27">
        <f t="shared" si="0"/>
        <v>0</v>
      </c>
      <c r="I27">
        <f t="shared" si="1"/>
        <v>0</v>
      </c>
    </row>
    <row r="28" spans="1:9" x14ac:dyDescent="0.25">
      <c r="B28" s="1"/>
      <c r="C28" s="6"/>
      <c r="D28" s="6"/>
      <c r="E28" s="6" t="s">
        <v>12</v>
      </c>
      <c r="F28" s="6" t="s">
        <v>12</v>
      </c>
      <c r="G28" s="10">
        <f t="shared" si="2"/>
        <v>0</v>
      </c>
      <c r="H28">
        <f t="shared" si="0"/>
        <v>0</v>
      </c>
      <c r="I28">
        <f t="shared" si="1"/>
        <v>0</v>
      </c>
    </row>
    <row r="29" spans="1:9" x14ac:dyDescent="0.25">
      <c r="B29" s="1"/>
      <c r="C29" s="6"/>
      <c r="D29" s="6"/>
      <c r="E29" s="6" t="s">
        <v>12</v>
      </c>
      <c r="F29" s="6" t="s">
        <v>12</v>
      </c>
      <c r="G29" s="10">
        <f t="shared" si="2"/>
        <v>0</v>
      </c>
      <c r="H29">
        <f>IF(E29="A",D29,)</f>
        <v>0</v>
      </c>
      <c r="I29">
        <f t="shared" si="1"/>
        <v>0</v>
      </c>
    </row>
    <row r="30" spans="1:9" x14ac:dyDescent="0.25">
      <c r="B30" s="1"/>
      <c r="C30" s="6"/>
      <c r="D30" s="6"/>
      <c r="E30" s="6" t="s">
        <v>12</v>
      </c>
      <c r="F30" s="6" t="s">
        <v>12</v>
      </c>
      <c r="G30" s="10">
        <f t="shared" si="2"/>
        <v>0</v>
      </c>
      <c r="H30">
        <f>IF(E30="A",D30,)</f>
        <v>0</v>
      </c>
      <c r="I30">
        <f>IF(COUNTIF($H$23:$H$72,H30)&gt;=6,IF(E30="A",IF(D30="",0,1),0),0)</f>
        <v>0</v>
      </c>
    </row>
    <row r="31" spans="1:9" x14ac:dyDescent="0.25">
      <c r="B31" s="1"/>
      <c r="C31" s="6"/>
      <c r="D31" s="6"/>
      <c r="E31" s="6" t="s">
        <v>12</v>
      </c>
      <c r="F31" s="6" t="s">
        <v>12</v>
      </c>
      <c r="G31" s="10">
        <f t="shared" si="2"/>
        <v>0</v>
      </c>
      <c r="H31">
        <f t="shared" ref="H31:H72" si="3">IF(E31="A",D31,)</f>
        <v>0</v>
      </c>
      <c r="I31">
        <f t="shared" si="1"/>
        <v>0</v>
      </c>
    </row>
    <row r="32" spans="1:9" x14ac:dyDescent="0.25">
      <c r="B32" s="1"/>
      <c r="C32" s="6"/>
      <c r="D32" s="6"/>
      <c r="E32" s="6" t="s">
        <v>12</v>
      </c>
      <c r="F32" s="6" t="s">
        <v>12</v>
      </c>
      <c r="G32" s="10">
        <f t="shared" si="2"/>
        <v>0</v>
      </c>
      <c r="H32">
        <f t="shared" si="3"/>
        <v>0</v>
      </c>
      <c r="I32">
        <f t="shared" si="1"/>
        <v>0</v>
      </c>
    </row>
    <row r="33" spans="2:9" x14ac:dyDescent="0.25">
      <c r="B33" s="1"/>
      <c r="C33" s="6"/>
      <c r="D33" s="6"/>
      <c r="E33" s="6" t="s">
        <v>12</v>
      </c>
      <c r="F33" s="6" t="s">
        <v>12</v>
      </c>
      <c r="G33" s="10">
        <f t="shared" si="2"/>
        <v>0</v>
      </c>
      <c r="H33">
        <f t="shared" si="3"/>
        <v>0</v>
      </c>
      <c r="I33">
        <f t="shared" si="1"/>
        <v>0</v>
      </c>
    </row>
    <row r="34" spans="2:9" x14ac:dyDescent="0.25">
      <c r="B34" s="1"/>
      <c r="C34" s="6"/>
      <c r="D34" s="6"/>
      <c r="E34" s="6" t="s">
        <v>12</v>
      </c>
      <c r="F34" s="6" t="s">
        <v>12</v>
      </c>
      <c r="G34" s="10">
        <f t="shared" si="2"/>
        <v>0</v>
      </c>
      <c r="H34">
        <f t="shared" si="3"/>
        <v>0</v>
      </c>
      <c r="I34">
        <f t="shared" si="1"/>
        <v>0</v>
      </c>
    </row>
    <row r="35" spans="2:9" x14ac:dyDescent="0.25">
      <c r="B35" s="1"/>
      <c r="C35" s="6"/>
      <c r="D35" s="6"/>
      <c r="E35" s="6" t="s">
        <v>12</v>
      </c>
      <c r="F35" s="6" t="s">
        <v>12</v>
      </c>
      <c r="G35" s="10">
        <f t="shared" si="2"/>
        <v>0</v>
      </c>
      <c r="H35">
        <f t="shared" si="3"/>
        <v>0</v>
      </c>
      <c r="I35">
        <f t="shared" si="1"/>
        <v>0</v>
      </c>
    </row>
    <row r="36" spans="2:9" x14ac:dyDescent="0.25">
      <c r="B36" s="1"/>
      <c r="C36" s="6"/>
      <c r="D36" s="6"/>
      <c r="E36" s="6" t="s">
        <v>12</v>
      </c>
      <c r="F36" s="6" t="s">
        <v>12</v>
      </c>
      <c r="G36" s="10">
        <f t="shared" si="2"/>
        <v>0</v>
      </c>
      <c r="H36">
        <f t="shared" si="3"/>
        <v>0</v>
      </c>
      <c r="I36">
        <f t="shared" si="1"/>
        <v>0</v>
      </c>
    </row>
    <row r="37" spans="2:9" x14ac:dyDescent="0.25">
      <c r="B37" s="1"/>
      <c r="C37" s="6"/>
      <c r="D37" s="6"/>
      <c r="E37" s="6" t="s">
        <v>12</v>
      </c>
      <c r="F37" s="6" t="s">
        <v>12</v>
      </c>
      <c r="G37" s="10">
        <f t="shared" si="2"/>
        <v>0</v>
      </c>
      <c r="H37">
        <f t="shared" si="3"/>
        <v>0</v>
      </c>
      <c r="I37">
        <f t="shared" si="1"/>
        <v>0</v>
      </c>
    </row>
    <row r="38" spans="2:9" x14ac:dyDescent="0.25">
      <c r="B38" s="1"/>
      <c r="C38" s="6"/>
      <c r="D38" s="6"/>
      <c r="E38" s="6" t="s">
        <v>12</v>
      </c>
      <c r="F38" s="6" t="s">
        <v>12</v>
      </c>
      <c r="G38" s="10">
        <f t="shared" si="2"/>
        <v>0</v>
      </c>
      <c r="H38">
        <f t="shared" si="3"/>
        <v>0</v>
      </c>
      <c r="I38">
        <f t="shared" si="1"/>
        <v>0</v>
      </c>
    </row>
    <row r="39" spans="2:9" x14ac:dyDescent="0.25">
      <c r="B39" s="1"/>
      <c r="C39" s="6"/>
      <c r="D39" s="6"/>
      <c r="E39" s="6" t="s">
        <v>12</v>
      </c>
      <c r="F39" s="6" t="s">
        <v>12</v>
      </c>
      <c r="G39" s="10">
        <f t="shared" si="2"/>
        <v>0</v>
      </c>
      <c r="H39">
        <f t="shared" si="3"/>
        <v>0</v>
      </c>
      <c r="I39">
        <f t="shared" si="1"/>
        <v>0</v>
      </c>
    </row>
    <row r="40" spans="2:9" x14ac:dyDescent="0.25">
      <c r="B40" s="1"/>
      <c r="C40" s="6"/>
      <c r="D40" s="6"/>
      <c r="E40" s="6" t="s">
        <v>12</v>
      </c>
      <c r="F40" s="6" t="s">
        <v>12</v>
      </c>
      <c r="G40" s="10">
        <f t="shared" si="2"/>
        <v>0</v>
      </c>
      <c r="H40">
        <f t="shared" si="3"/>
        <v>0</v>
      </c>
      <c r="I40">
        <f t="shared" si="1"/>
        <v>0</v>
      </c>
    </row>
    <row r="41" spans="2:9" x14ac:dyDescent="0.25">
      <c r="B41" s="1"/>
      <c r="C41" s="6"/>
      <c r="D41" s="6"/>
      <c r="E41" s="6" t="s">
        <v>12</v>
      </c>
      <c r="F41" s="6" t="s">
        <v>12</v>
      </c>
      <c r="G41" s="10">
        <f t="shared" si="2"/>
        <v>0</v>
      </c>
      <c r="H41">
        <f t="shared" si="3"/>
        <v>0</v>
      </c>
      <c r="I41">
        <f t="shared" si="1"/>
        <v>0</v>
      </c>
    </row>
    <row r="42" spans="2:9" x14ac:dyDescent="0.25">
      <c r="B42" s="1"/>
      <c r="C42" s="6"/>
      <c r="D42" s="6"/>
      <c r="E42" s="6" t="s">
        <v>12</v>
      </c>
      <c r="F42" s="6" t="s">
        <v>12</v>
      </c>
      <c r="G42" s="10">
        <f t="shared" si="2"/>
        <v>0</v>
      </c>
      <c r="H42">
        <f t="shared" si="3"/>
        <v>0</v>
      </c>
      <c r="I42">
        <f t="shared" si="1"/>
        <v>0</v>
      </c>
    </row>
    <row r="43" spans="2:9" x14ac:dyDescent="0.25">
      <c r="B43" s="1"/>
      <c r="C43" s="6"/>
      <c r="D43" s="6"/>
      <c r="E43" s="6" t="s">
        <v>12</v>
      </c>
      <c r="F43" s="6" t="s">
        <v>12</v>
      </c>
      <c r="G43" s="10">
        <f t="shared" si="2"/>
        <v>0</v>
      </c>
      <c r="H43">
        <f t="shared" si="3"/>
        <v>0</v>
      </c>
      <c r="I43">
        <f t="shared" si="1"/>
        <v>0</v>
      </c>
    </row>
    <row r="44" spans="2:9" x14ac:dyDescent="0.25">
      <c r="B44" s="1"/>
      <c r="C44" s="6"/>
      <c r="D44" s="6"/>
      <c r="E44" s="6" t="s">
        <v>12</v>
      </c>
      <c r="F44" s="6" t="s">
        <v>12</v>
      </c>
      <c r="G44" s="10">
        <f t="shared" si="2"/>
        <v>0</v>
      </c>
      <c r="H44">
        <f t="shared" si="3"/>
        <v>0</v>
      </c>
      <c r="I44">
        <f t="shared" si="1"/>
        <v>0</v>
      </c>
    </row>
    <row r="45" spans="2:9" x14ac:dyDescent="0.25">
      <c r="B45" s="1"/>
      <c r="C45" s="6"/>
      <c r="D45" s="6"/>
      <c r="E45" s="6" t="s">
        <v>12</v>
      </c>
      <c r="F45" s="6" t="s">
        <v>12</v>
      </c>
      <c r="G45" s="10">
        <f t="shared" si="2"/>
        <v>0</v>
      </c>
      <c r="H45">
        <f t="shared" si="3"/>
        <v>0</v>
      </c>
      <c r="I45">
        <f t="shared" si="1"/>
        <v>0</v>
      </c>
    </row>
    <row r="46" spans="2:9" x14ac:dyDescent="0.25">
      <c r="B46" s="1"/>
      <c r="C46" s="6"/>
      <c r="D46" s="6"/>
      <c r="E46" s="6" t="s">
        <v>12</v>
      </c>
      <c r="F46" s="6" t="s">
        <v>12</v>
      </c>
      <c r="G46" s="10">
        <f t="shared" si="2"/>
        <v>0</v>
      </c>
      <c r="H46">
        <f t="shared" si="3"/>
        <v>0</v>
      </c>
      <c r="I46">
        <f t="shared" si="1"/>
        <v>0</v>
      </c>
    </row>
    <row r="47" spans="2:9" x14ac:dyDescent="0.25">
      <c r="B47" s="1"/>
      <c r="C47" s="6"/>
      <c r="D47" s="6"/>
      <c r="E47" s="6" t="s">
        <v>12</v>
      </c>
      <c r="F47" s="6" t="s">
        <v>12</v>
      </c>
      <c r="G47" s="10">
        <f t="shared" si="2"/>
        <v>0</v>
      </c>
      <c r="H47">
        <f t="shared" si="3"/>
        <v>0</v>
      </c>
      <c r="I47">
        <f t="shared" si="1"/>
        <v>0</v>
      </c>
    </row>
    <row r="48" spans="2:9" x14ac:dyDescent="0.25">
      <c r="B48" s="1"/>
      <c r="C48" s="6"/>
      <c r="D48" s="6"/>
      <c r="E48" s="6" t="s">
        <v>12</v>
      </c>
      <c r="F48" s="6" t="s">
        <v>12</v>
      </c>
      <c r="G48" s="10">
        <f t="shared" si="2"/>
        <v>0</v>
      </c>
      <c r="H48">
        <f t="shared" si="3"/>
        <v>0</v>
      </c>
      <c r="I48">
        <f t="shared" si="1"/>
        <v>0</v>
      </c>
    </row>
    <row r="49" spans="2:9" x14ac:dyDescent="0.25">
      <c r="B49" s="1"/>
      <c r="C49" s="6"/>
      <c r="D49" s="6"/>
      <c r="E49" s="6" t="s">
        <v>12</v>
      </c>
      <c r="F49" s="6" t="s">
        <v>12</v>
      </c>
      <c r="G49" s="10">
        <f t="shared" si="2"/>
        <v>0</v>
      </c>
      <c r="H49">
        <f t="shared" si="3"/>
        <v>0</v>
      </c>
      <c r="I49">
        <f t="shared" si="1"/>
        <v>0</v>
      </c>
    </row>
    <row r="50" spans="2:9" x14ac:dyDescent="0.25">
      <c r="B50" s="1"/>
      <c r="C50" s="6"/>
      <c r="D50" s="6"/>
      <c r="E50" s="6" t="s">
        <v>12</v>
      </c>
      <c r="F50" s="6" t="s">
        <v>12</v>
      </c>
      <c r="G50" s="10">
        <f t="shared" si="2"/>
        <v>0</v>
      </c>
      <c r="H50">
        <f t="shared" si="3"/>
        <v>0</v>
      </c>
      <c r="I50">
        <f t="shared" si="1"/>
        <v>0</v>
      </c>
    </row>
    <row r="51" spans="2:9" x14ac:dyDescent="0.25">
      <c r="B51" s="1"/>
      <c r="C51" s="6"/>
      <c r="D51" s="6"/>
      <c r="E51" s="6" t="s">
        <v>12</v>
      </c>
      <c r="F51" s="6" t="s">
        <v>12</v>
      </c>
      <c r="G51" s="10">
        <f t="shared" si="2"/>
        <v>0</v>
      </c>
      <c r="H51">
        <f t="shared" si="3"/>
        <v>0</v>
      </c>
      <c r="I51">
        <f t="shared" si="1"/>
        <v>0</v>
      </c>
    </row>
    <row r="52" spans="2:9" x14ac:dyDescent="0.25">
      <c r="B52" s="1"/>
      <c r="C52" s="6"/>
      <c r="D52" s="6"/>
      <c r="E52" s="6" t="s">
        <v>12</v>
      </c>
      <c r="F52" s="6" t="s">
        <v>12</v>
      </c>
      <c r="G52" s="10">
        <f t="shared" si="2"/>
        <v>0</v>
      </c>
      <c r="H52">
        <f t="shared" si="3"/>
        <v>0</v>
      </c>
      <c r="I52">
        <f t="shared" si="1"/>
        <v>0</v>
      </c>
    </row>
    <row r="53" spans="2:9" x14ac:dyDescent="0.25">
      <c r="B53" s="1"/>
      <c r="C53" s="6"/>
      <c r="D53" s="6"/>
      <c r="E53" s="6" t="s">
        <v>12</v>
      </c>
      <c r="F53" s="6" t="s">
        <v>12</v>
      </c>
      <c r="G53" s="10">
        <f t="shared" si="2"/>
        <v>0</v>
      </c>
      <c r="H53">
        <f t="shared" si="3"/>
        <v>0</v>
      </c>
      <c r="I53">
        <f t="shared" si="1"/>
        <v>0</v>
      </c>
    </row>
    <row r="54" spans="2:9" x14ac:dyDescent="0.25">
      <c r="B54" s="1"/>
      <c r="C54" s="6"/>
      <c r="D54" s="6"/>
      <c r="E54" s="6" t="s">
        <v>12</v>
      </c>
      <c r="F54" s="6" t="s">
        <v>12</v>
      </c>
      <c r="G54" s="10">
        <f t="shared" si="2"/>
        <v>0</v>
      </c>
      <c r="H54">
        <f t="shared" si="3"/>
        <v>0</v>
      </c>
      <c r="I54">
        <f t="shared" si="1"/>
        <v>0</v>
      </c>
    </row>
    <row r="55" spans="2:9" x14ac:dyDescent="0.25">
      <c r="B55" s="1"/>
      <c r="C55" s="6"/>
      <c r="D55" s="6"/>
      <c r="E55" s="6" t="s">
        <v>12</v>
      </c>
      <c r="F55" s="6" t="s">
        <v>12</v>
      </c>
      <c r="G55" s="10">
        <f t="shared" si="2"/>
        <v>0</v>
      </c>
      <c r="H55">
        <f t="shared" si="3"/>
        <v>0</v>
      </c>
      <c r="I55">
        <f t="shared" si="1"/>
        <v>0</v>
      </c>
    </row>
    <row r="56" spans="2:9" x14ac:dyDescent="0.25">
      <c r="B56" s="1"/>
      <c r="C56" s="6"/>
      <c r="D56" s="6"/>
      <c r="E56" s="6" t="s">
        <v>12</v>
      </c>
      <c r="F56" s="6" t="s">
        <v>12</v>
      </c>
      <c r="G56" s="10">
        <f t="shared" si="2"/>
        <v>0</v>
      </c>
      <c r="H56">
        <f t="shared" si="3"/>
        <v>0</v>
      </c>
      <c r="I56">
        <f t="shared" si="1"/>
        <v>0</v>
      </c>
    </row>
    <row r="57" spans="2:9" x14ac:dyDescent="0.25">
      <c r="B57" s="1"/>
      <c r="C57" s="6"/>
      <c r="D57" s="6"/>
      <c r="E57" s="6" t="s">
        <v>12</v>
      </c>
      <c r="F57" s="6" t="s">
        <v>12</v>
      </c>
      <c r="G57" s="10">
        <f t="shared" si="2"/>
        <v>0</v>
      </c>
      <c r="H57">
        <f t="shared" si="3"/>
        <v>0</v>
      </c>
      <c r="I57">
        <f t="shared" si="1"/>
        <v>0</v>
      </c>
    </row>
    <row r="58" spans="2:9" x14ac:dyDescent="0.25">
      <c r="B58" s="1"/>
      <c r="C58" s="6"/>
      <c r="D58" s="6"/>
      <c r="E58" s="6" t="s">
        <v>12</v>
      </c>
      <c r="F58" s="6" t="s">
        <v>12</v>
      </c>
      <c r="G58" s="10">
        <f t="shared" si="2"/>
        <v>0</v>
      </c>
      <c r="H58">
        <f t="shared" si="3"/>
        <v>0</v>
      </c>
      <c r="I58">
        <f t="shared" si="1"/>
        <v>0</v>
      </c>
    </row>
    <row r="59" spans="2:9" x14ac:dyDescent="0.25">
      <c r="B59" s="1"/>
      <c r="C59" s="6"/>
      <c r="D59" s="6"/>
      <c r="E59" s="6" t="s">
        <v>12</v>
      </c>
      <c r="F59" s="6" t="s">
        <v>12</v>
      </c>
      <c r="G59" s="10">
        <f t="shared" si="2"/>
        <v>0</v>
      </c>
      <c r="H59">
        <f t="shared" si="3"/>
        <v>0</v>
      </c>
      <c r="I59">
        <f t="shared" si="1"/>
        <v>0</v>
      </c>
    </row>
    <row r="60" spans="2:9" x14ac:dyDescent="0.25">
      <c r="B60" s="1"/>
      <c r="C60" s="6"/>
      <c r="D60" s="6"/>
      <c r="E60" s="6" t="s">
        <v>12</v>
      </c>
      <c r="F60" s="6" t="s">
        <v>12</v>
      </c>
      <c r="G60" s="10">
        <f t="shared" si="2"/>
        <v>0</v>
      </c>
      <c r="H60">
        <f t="shared" si="3"/>
        <v>0</v>
      </c>
      <c r="I60">
        <f t="shared" si="1"/>
        <v>0</v>
      </c>
    </row>
    <row r="61" spans="2:9" x14ac:dyDescent="0.25">
      <c r="B61" s="1"/>
      <c r="C61" s="6"/>
      <c r="D61" s="6"/>
      <c r="E61" s="6" t="s">
        <v>12</v>
      </c>
      <c r="F61" s="6" t="s">
        <v>12</v>
      </c>
      <c r="G61" s="10">
        <f t="shared" si="2"/>
        <v>0</v>
      </c>
      <c r="H61">
        <f t="shared" si="3"/>
        <v>0</v>
      </c>
      <c r="I61">
        <f t="shared" si="1"/>
        <v>0</v>
      </c>
    </row>
    <row r="62" spans="2:9" x14ac:dyDescent="0.25">
      <c r="B62" s="1"/>
      <c r="C62" s="6"/>
      <c r="D62" s="6"/>
      <c r="E62" s="6" t="s">
        <v>12</v>
      </c>
      <c r="F62" s="6" t="s">
        <v>12</v>
      </c>
      <c r="G62" s="10">
        <f t="shared" si="2"/>
        <v>0</v>
      </c>
      <c r="H62">
        <f t="shared" si="3"/>
        <v>0</v>
      </c>
      <c r="I62">
        <f t="shared" si="1"/>
        <v>0</v>
      </c>
    </row>
    <row r="63" spans="2:9" x14ac:dyDescent="0.25">
      <c r="B63" s="1"/>
      <c r="C63" s="6"/>
      <c r="D63" s="6"/>
      <c r="E63" s="6" t="s">
        <v>12</v>
      </c>
      <c r="F63" s="6" t="s">
        <v>12</v>
      </c>
      <c r="G63" s="10">
        <f t="shared" si="2"/>
        <v>0</v>
      </c>
      <c r="H63">
        <f t="shared" si="3"/>
        <v>0</v>
      </c>
      <c r="I63">
        <f t="shared" si="1"/>
        <v>0</v>
      </c>
    </row>
    <row r="64" spans="2:9" x14ac:dyDescent="0.25">
      <c r="B64" s="1"/>
      <c r="C64" s="6"/>
      <c r="D64" s="6"/>
      <c r="E64" s="6" t="s">
        <v>12</v>
      </c>
      <c r="F64" s="6" t="s">
        <v>12</v>
      </c>
      <c r="G64" s="10">
        <f t="shared" si="2"/>
        <v>0</v>
      </c>
      <c r="H64">
        <f t="shared" si="3"/>
        <v>0</v>
      </c>
      <c r="I64">
        <f t="shared" si="1"/>
        <v>0</v>
      </c>
    </row>
    <row r="65" spans="2:9" x14ac:dyDescent="0.25">
      <c r="B65" s="1"/>
      <c r="C65" s="6"/>
      <c r="D65" s="6"/>
      <c r="E65" s="6" t="s">
        <v>12</v>
      </c>
      <c r="F65" s="6" t="s">
        <v>12</v>
      </c>
      <c r="G65" s="10">
        <f t="shared" si="2"/>
        <v>0</v>
      </c>
      <c r="H65">
        <f t="shared" si="3"/>
        <v>0</v>
      </c>
      <c r="I65">
        <f t="shared" si="1"/>
        <v>0</v>
      </c>
    </row>
    <row r="66" spans="2:9" x14ac:dyDescent="0.25">
      <c r="B66" s="1"/>
      <c r="C66" s="6"/>
      <c r="D66" s="6"/>
      <c r="E66" s="6" t="s">
        <v>12</v>
      </c>
      <c r="F66" s="6" t="s">
        <v>12</v>
      </c>
      <c r="G66" s="10">
        <f t="shared" si="2"/>
        <v>0</v>
      </c>
      <c r="H66">
        <f t="shared" si="3"/>
        <v>0</v>
      </c>
      <c r="I66">
        <f t="shared" si="1"/>
        <v>0</v>
      </c>
    </row>
    <row r="67" spans="2:9" x14ac:dyDescent="0.25">
      <c r="B67" s="1"/>
      <c r="C67" s="6"/>
      <c r="D67" s="6"/>
      <c r="E67" s="6" t="s">
        <v>12</v>
      </c>
      <c r="F67" s="6" t="s">
        <v>12</v>
      </c>
      <c r="G67" s="10">
        <f t="shared" si="2"/>
        <v>0</v>
      </c>
      <c r="H67">
        <f t="shared" si="3"/>
        <v>0</v>
      </c>
      <c r="I67">
        <f t="shared" si="1"/>
        <v>0</v>
      </c>
    </row>
    <row r="68" spans="2:9" x14ac:dyDescent="0.25">
      <c r="B68" s="1"/>
      <c r="C68" s="6"/>
      <c r="D68" s="6"/>
      <c r="E68" s="6" t="s">
        <v>12</v>
      </c>
      <c r="F68" s="6" t="s">
        <v>12</v>
      </c>
      <c r="G68" s="10">
        <f t="shared" si="2"/>
        <v>0</v>
      </c>
      <c r="H68">
        <f t="shared" si="3"/>
        <v>0</v>
      </c>
      <c r="I68">
        <f t="shared" si="1"/>
        <v>0</v>
      </c>
    </row>
    <row r="69" spans="2:9" x14ac:dyDescent="0.25">
      <c r="B69" s="1"/>
      <c r="C69" s="6"/>
      <c r="D69" s="6"/>
      <c r="E69" s="6" t="s">
        <v>12</v>
      </c>
      <c r="F69" s="6" t="s">
        <v>12</v>
      </c>
      <c r="G69" s="10">
        <f t="shared" si="2"/>
        <v>0</v>
      </c>
      <c r="H69">
        <f t="shared" si="3"/>
        <v>0</v>
      </c>
      <c r="I69">
        <f t="shared" si="1"/>
        <v>0</v>
      </c>
    </row>
    <row r="70" spans="2:9" x14ac:dyDescent="0.25">
      <c r="B70" s="1"/>
      <c r="C70" s="6"/>
      <c r="D70" s="6"/>
      <c r="E70" s="6" t="s">
        <v>12</v>
      </c>
      <c r="F70" s="6" t="s">
        <v>12</v>
      </c>
      <c r="G70" s="10">
        <f t="shared" si="2"/>
        <v>0</v>
      </c>
      <c r="H70">
        <f t="shared" si="3"/>
        <v>0</v>
      </c>
      <c r="I70">
        <f t="shared" si="1"/>
        <v>0</v>
      </c>
    </row>
    <row r="71" spans="2:9" x14ac:dyDescent="0.25">
      <c r="B71" s="1"/>
      <c r="C71" s="6"/>
      <c r="D71" s="6"/>
      <c r="E71" s="6" t="s">
        <v>12</v>
      </c>
      <c r="F71" s="6" t="s">
        <v>12</v>
      </c>
      <c r="G71" s="10">
        <f t="shared" si="2"/>
        <v>0</v>
      </c>
      <c r="H71">
        <f t="shared" si="3"/>
        <v>0</v>
      </c>
      <c r="I71">
        <f t="shared" si="1"/>
        <v>0</v>
      </c>
    </row>
    <row r="72" spans="2:9" ht="16.5" thickBot="1" x14ac:dyDescent="0.3">
      <c r="B72" s="2"/>
      <c r="C72" s="7"/>
      <c r="D72" s="7"/>
      <c r="E72" s="7" t="s">
        <v>12</v>
      </c>
      <c r="F72" s="7" t="s">
        <v>12</v>
      </c>
      <c r="G72" s="12">
        <f t="shared" si="2"/>
        <v>0</v>
      </c>
      <c r="H72">
        <f t="shared" si="3"/>
        <v>0</v>
      </c>
      <c r="I72">
        <f t="shared" si="1"/>
        <v>0</v>
      </c>
    </row>
  </sheetData>
  <mergeCells count="8">
    <mergeCell ref="B2:F2"/>
    <mergeCell ref="B3:F3"/>
    <mergeCell ref="C12:E12"/>
    <mergeCell ref="C13:E13"/>
    <mergeCell ref="B8:E8"/>
    <mergeCell ref="C9:E9"/>
    <mergeCell ref="C10:E10"/>
    <mergeCell ref="C11:E11"/>
  </mergeCells>
  <phoneticPr fontId="1"/>
  <dataValidations count="2">
    <dataValidation type="list" allowBlank="1" showErrorMessage="1" error="ドロップダウンメニューから選択してください" sqref="F22:F72">
      <formula1>"要選択,必要,不要"</formula1>
    </dataValidation>
    <dataValidation type="list" allowBlank="1" showErrorMessage="1" error="ドロップダウンメニューから選択してください" sqref="E22:E72">
      <formula1>"要選択,A,B"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エントリーシート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Takeo Onishi</dc:creator>
  <cp:lastModifiedBy>Takeo Onishi</cp:lastModifiedBy>
  <cp:lastPrinted>2018-01-28T08:48:42Z</cp:lastPrinted>
  <dcterms:created xsi:type="dcterms:W3CDTF">2018-01-21T12:43:29Z</dcterms:created>
  <dcterms:modified xsi:type="dcterms:W3CDTF">2018-01-28T13:58:10Z</dcterms:modified>
</cp:coreProperties>
</file>